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Cristian\Downloads\"/>
    </mc:Choice>
  </mc:AlternateContent>
  <xr:revisionPtr revIDLastSave="0" documentId="13_ncr:1_{8B964D88-B6AC-414B-9032-D1569223AAA1}" xr6:coauthVersionLast="46" xr6:coauthVersionMax="46" xr10:uidLastSave="{00000000-0000-0000-0000-000000000000}"/>
  <bookViews>
    <workbookView xWindow="-120" yWindow="-120" windowWidth="20730" windowHeight="11160" activeTab="4" xr2:uid="{00000000-000D-0000-FFFF-FFFF00000000}"/>
  </bookViews>
  <sheets>
    <sheet name="1.GENERALIDADES" sheetId="2" r:id="rId1"/>
    <sheet name="2.RESÚMEN" sheetId="3" r:id="rId2"/>
    <sheet name="3.PAAC" sheetId="4" r:id="rId3"/>
    <sheet name="4.MAPA DE RIESGOS" sheetId="7" r:id="rId4"/>
    <sheet name="5. RECOMENDACIONES" sheetId="8" r:id="rId5"/>
  </sheets>
  <definedNames>
    <definedName name="_xlnm._FilterDatabase" localSheetId="3" hidden="1">'4.MAPA DE RIESGOS'!$A$1:$AN$71</definedName>
    <definedName name="Google_Sheet_Link_1160115246_992739830" hidden="1">_Toc9008248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6" roundtripDataSignature="AMtx7mjSE8P3zsLyo+Zy6Pm4QTzzdjrBfw=="/>
    </ext>
  </extLst>
</workbook>
</file>

<file path=xl/calcChain.xml><?xml version="1.0" encoding="utf-8"?>
<calcChain xmlns="http://schemas.openxmlformats.org/spreadsheetml/2006/main">
  <c r="AE70" i="7" l="1"/>
  <c r="M3" i="4"/>
  <c r="M4" i="4"/>
  <c r="M5" i="4"/>
  <c r="M6" i="4"/>
  <c r="M7" i="4"/>
  <c r="M8" i="4"/>
  <c r="M9" i="4"/>
  <c r="R3" i="4" s="1"/>
  <c r="M10" i="4"/>
  <c r="M11" i="4"/>
  <c r="M12" i="4"/>
  <c r="M13" i="4"/>
  <c r="M14" i="4"/>
  <c r="M15" i="4"/>
  <c r="M16" i="4"/>
  <c r="M17" i="4"/>
  <c r="M18" i="4"/>
  <c r="M19" i="4"/>
  <c r="M20" i="4"/>
  <c r="S3" i="4" s="1"/>
  <c r="M21" i="4"/>
  <c r="M22" i="4"/>
  <c r="M23" i="4"/>
  <c r="M24" i="4"/>
  <c r="M25" i="4"/>
  <c r="M26" i="4"/>
  <c r="M27" i="4"/>
  <c r="M28" i="4"/>
  <c r="M29" i="4"/>
  <c r="M30" i="4"/>
  <c r="M31" i="4"/>
  <c r="M32" i="4"/>
  <c r="M33" i="4"/>
  <c r="M34" i="4"/>
  <c r="M35" i="4"/>
  <c r="M36" i="4"/>
  <c r="M37" i="4"/>
  <c r="M38" i="4"/>
  <c r="U3" i="4" s="1"/>
  <c r="M39" i="4"/>
  <c r="M40" i="4"/>
  <c r="M41" i="4"/>
  <c r="M42" i="4"/>
  <c r="T3" i="4" l="1"/>
  <c r="M2" i="4"/>
  <c r="AM70" i="7"/>
  <c r="AL70" i="7"/>
  <c r="AK70" i="7"/>
  <c r="V3" i="4" l="1"/>
  <c r="Q3" i="4"/>
  <c r="M43" i="4"/>
  <c r="AJ267" i="7"/>
  <c r="AM261" i="7"/>
  <c r="AL261" i="7"/>
  <c r="AK261" i="7"/>
  <c r="AI261" i="7"/>
  <c r="AH261" i="7"/>
  <c r="AJ70" i="7"/>
  <c r="AJ261" i="7" s="1"/>
  <c r="AH70" i="7"/>
  <c r="AG70" i="7"/>
</calcChain>
</file>

<file path=xl/sharedStrings.xml><?xml version="1.0" encoding="utf-8"?>
<sst xmlns="http://schemas.openxmlformats.org/spreadsheetml/2006/main" count="2009" uniqueCount="949">
  <si>
    <t>SUBCOMPONENTE</t>
  </si>
  <si>
    <t>EJECUTADO</t>
  </si>
  <si>
    <t>1.GESTIÓN DEL RIESGO DE CORRUPCIÓN - MAPA DE RIESGOS DE CORRUPCIÓN.</t>
  </si>
  <si>
    <t>Política de Administración de Riesgos de Corrupción</t>
  </si>
  <si>
    <t>Publicar para consulta con los grupos de interés de la Entidad el Mapa Integral de Riesgos de la Entidad.</t>
  </si>
  <si>
    <t>Mapa Integral de Riesgos publicado para consulta</t>
  </si>
  <si>
    <t>Documento Mapa de Riesgos publicado para consulta</t>
  </si>
  <si>
    <t>Planeación</t>
  </si>
  <si>
    <t>Publicar en la página web de la Entidad la versión definitiva de Mapa Integral de Riesgos.</t>
  </si>
  <si>
    <t>Publicación la versión final de Mapa Integral de Riesgos.</t>
  </si>
  <si>
    <t>Mapa de Riesgos publicado</t>
  </si>
  <si>
    <t>Realizar Talleres prácticos de Administración Integral de Riesgos</t>
  </si>
  <si>
    <t>Talleres prácticos de Administración Integral de Riesgos realizados</t>
  </si>
  <si>
    <t>Listados de Asistencias, Contenidos</t>
  </si>
  <si>
    <t>Actualizar el Mapa Integral de Riesgos de la Entidad cuando el líder del proceso lo solicite.</t>
  </si>
  <si>
    <t>Mapa integral de Riesgos Construido</t>
  </si>
  <si>
    <t>Mapa Integral de Riesgos Construido y aprobado</t>
  </si>
  <si>
    <t>Planeación Líderes de los Procesos</t>
  </si>
  <si>
    <t>Monitoreo y Revisión</t>
  </si>
  <si>
    <t>Realizar monitoreo y revisión de Autocontrol al Mapa Integral de Riesgos de la Entidad.</t>
  </si>
  <si>
    <t>Monitoreo realizado al Mapa Integral de Riesgos de la entidad</t>
  </si>
  <si>
    <t>Comunicación oficial dirigida al profesional especializado con funciones de planeación donde se de fe del  monitoreo y revisión de los riesgos asociados</t>
  </si>
  <si>
    <t>Líderes de los Procesos</t>
  </si>
  <si>
    <t>Realizar monitoreo periódico de los riesgos de corrupción con base en la información que remitan los líderes de los procesos, por medio de las herramientas dispuestas por planeación y en las fechas establecidas.</t>
  </si>
  <si>
    <t>Informes publicados</t>
  </si>
  <si>
    <t>Informe de monitoreo de los riesgos con base en la información remitida por parte de los líderes de procesos.</t>
  </si>
  <si>
    <t>Control Interno</t>
  </si>
  <si>
    <t>2.RACIONALIZACION DE TRAMITES</t>
  </si>
  <si>
    <t>Elaboración y publicación de  la estrategia de racionalización de trámites</t>
  </si>
  <si>
    <t>Estrategia de racionalización de trámites elaborada y publicada</t>
  </si>
  <si>
    <t>Documento Estrategia de Racionalización de Trámites publicada</t>
  </si>
  <si>
    <t>DTAF</t>
  </si>
  <si>
    <t>Identificación de  los trámites registrados en SUIT que son consultas de acceso a información</t>
  </si>
  <si>
    <t>Identificación de  los trámites registrados en SUIT que sean consultas de acceso a información publicado</t>
  </si>
  <si>
    <t>Publicación link de transparencia</t>
  </si>
  <si>
    <t>Actualización normativa referente a trámites de la entidad</t>
  </si>
  <si>
    <t>Actualización normativa referente a trámites de la entidad  publicado</t>
  </si>
  <si>
    <t>Identificación de trámites con tarifas asociadas sobre los cuales no existan medios electrónicos de pago</t>
  </si>
  <si>
    <t>Identificación de trámites con tarifas asociadas sobre los cuales no existan medios electrónicos de pago publicado</t>
  </si>
  <si>
    <t>Gestión para la habilitación de botón de pago electrónico</t>
  </si>
  <si>
    <t>Número de comunicaciones oficiales para la gestión de la habilitación de botón de pago electrónico</t>
  </si>
  <si>
    <t>Comunicaciones oficiales</t>
  </si>
  <si>
    <t>Identificación de los trámites (formularios y requisitos) reglamentados desde el nivel nacional y que sean implementados por entidades territoriales, seccionales, corporaciones y otras autoridades</t>
  </si>
  <si>
    <t>Identificación de los trámites (formularios y requisitos) reglamentados desde el nivel nacional y que sean implementados por entidades territoriales, seccionales, corporaciones y otras autoridades publicada.</t>
  </si>
  <si>
    <t>Desarrollo de mesas de trabajo con Función Pública para establecer la pertinencia y estandarización de pasos, trámites modelo o  formularios únicos o estrategias de racionalización masivas</t>
  </si>
  <si>
    <t>Actas de reunión</t>
  </si>
  <si>
    <t>Identificación de los trámites registrados en SUIT que den cumplimiento Artículos 49 (UVT), 147 y 148 (Trámites en línea) del PND.</t>
  </si>
  <si>
    <t>Identificación de los trámites registrados en SUIT que den cumplimiento Artículo 147 Transformación digital pública</t>
  </si>
  <si>
    <t>3. RENDICIÓN DE CUENTAS</t>
  </si>
  <si>
    <t>Establecer y divulgar el cronograma que identifica y define los espacios de dialogo de la entidad</t>
  </si>
  <si>
    <t>Cronograma publicado de espacios de dialogo</t>
  </si>
  <si>
    <t>Cronograma e informe</t>
  </si>
  <si>
    <t>Planeación Comunicaciones</t>
  </si>
  <si>
    <t>Conformación del Equipo líder del proceso de Rendición de Cuentas</t>
  </si>
  <si>
    <t>Acta de conformación de equipo líder del proceso de Rdc</t>
  </si>
  <si>
    <t>acta Conformación del Comité</t>
  </si>
  <si>
    <t>Elaborar la Estrategia Rendición de Cuentas - Rdc</t>
  </si>
  <si>
    <t>Estrategia de Rendición de Cuentas Elaborada y Publicada</t>
  </si>
  <si>
    <t>Documento Estrategia de Rendición de cuentas publicado</t>
  </si>
  <si>
    <t>Elaborar y Publicar Informe de Gestión de la Entidad vigencia 2020</t>
  </si>
  <si>
    <t>Informe de gestión institucional publicado</t>
  </si>
  <si>
    <t>Informe de gestión publicado</t>
  </si>
  <si>
    <t>Consolidar y publicar la Estrategia Rendición de Cuentas - Rdc</t>
  </si>
  <si>
    <t>Planeación y Comunicaciones</t>
  </si>
  <si>
    <t>Convocar a la ciudadanía y de más grupos de interés a participar en el proceso de Audiencia Pública de Rendición de Cuentas - Rdc</t>
  </si>
  <si>
    <t>Convocatoria realizada a proceso de Rendición de Cuentas</t>
  </si>
  <si>
    <t>Piezas comunicativas, memes, tuits o vídeos, invitaciones</t>
  </si>
  <si>
    <t>Comunicaciones</t>
  </si>
  <si>
    <t>Realizar Audiencia Pública de Rendición de Cuentas - Rdc</t>
  </si>
  <si>
    <t>Audiencia Pública de Rendición de Cuentas realizada</t>
  </si>
  <si>
    <t>Presentación, Fotos, Listados de Asistencia, Informe de memoria</t>
  </si>
  <si>
    <t>Divulgar en los diferentes medios de comunicación disponibles, así como otros medios de comunicación masiva accesibles la información del procesos de Rendición de Cuentas</t>
  </si>
  <si>
    <t>Información de rendición de cuentas divulgada</t>
  </si>
  <si>
    <t>Redes Sociales, Presentación, videos, página web</t>
  </si>
  <si>
    <t>Realizar trasmisión en Vivo por la herramienta de Facebook Live, como parte de la estrategia HABLE CON EL DIRECTOR</t>
  </si>
  <si>
    <t>Transmisiones en vivo mediante Facebook live.</t>
  </si>
  <si>
    <t>Video, Audios, Post redes sociales</t>
  </si>
  <si>
    <t>Realizar encuesta de percepción del proceso de Rendición de Cuentas - RdC</t>
  </si>
  <si>
    <t>Encuesta de percepción realizada</t>
  </si>
  <si>
    <t>Informe resultado encuesta</t>
  </si>
  <si>
    <t>Evaluar Estrategia del proceso de Rendición de Cuentas - Rdc</t>
  </si>
  <si>
    <t>Documento de evaluación de la estrategia de Rendición de Cuentas - RdC elaborado</t>
  </si>
  <si>
    <t>Documento de memoria de la estrategia del proceso de RdC</t>
  </si>
  <si>
    <t>Formato Interno reporte de actividades</t>
  </si>
  <si>
    <t>Elaborar y divulgar el documento de memoria de la estrategia del proceso de Rendición de Cuentas - RdC</t>
  </si>
  <si>
    <t>Documento de memoria de la estrategia del proceso de RdC publicado</t>
  </si>
  <si>
    <t>Documento publicado página web</t>
  </si>
  <si>
    <t>Comunicaciones y Planeación</t>
  </si>
  <si>
    <t>Divulgar y capacitar al funcionarios de la entidad en los lineamientos del protocolo de servicio al ciudadano.</t>
  </si>
  <si>
    <t>Protocolo divulgado y puesto en conocimiento de los funcionarios</t>
  </si>
  <si>
    <t>Presentaciones Presenciales y/o Virtuales, actas de asistencia, fotos, etc.</t>
  </si>
  <si>
    <t>Atención al ciudadano</t>
  </si>
  <si>
    <t>Talento Humano</t>
  </si>
  <si>
    <t>Incluir en el Plan Institucional de Capacitación temáticas relacionadas con el mejoramiento del servicio al ciudadano</t>
  </si>
  <si>
    <t>Plan Institucional formulado</t>
  </si>
  <si>
    <t>Documento Plan Institucional de Capacitación</t>
  </si>
  <si>
    <t>Actualizar la Estrategia de Atención y Servicio al Ciudadano y publicarla pagina WEB</t>
  </si>
  <si>
    <t>Estrategia de Atención y Servicio al Ciudadano elaborada y Publicada</t>
  </si>
  <si>
    <t>Documento Estrategia de Atención y Servicio al Ciudadano publicada</t>
  </si>
  <si>
    <t>Informes tabulados</t>
  </si>
  <si>
    <t>Divulgar procedimientos del proceso de atención al ciudadano en la Entidad</t>
  </si>
  <si>
    <t>Realizar mediciones de percepción de los ciudadanos respecto a la calidad y accesibilidad de la oferta institucional y el servicio recibido</t>
  </si>
  <si>
    <t>Medición de percepción realizada</t>
  </si>
  <si>
    <t>Informe resultado de la medición</t>
  </si>
  <si>
    <t>Link de espacio de Transparencia</t>
  </si>
  <si>
    <t>Link pagina web</t>
  </si>
  <si>
    <t>OGCI</t>
  </si>
  <si>
    <t>Realizar diagnostico de la implementación de la Estrategia de Gobierno Digital (antes Gobierno en Línea)</t>
  </si>
  <si>
    <t>Diagnostico Estrategia Gobierno Digital realizado</t>
  </si>
  <si>
    <t>Documento diagnóstico</t>
  </si>
  <si>
    <t>Divulgar procedimiento para "Petición de información".</t>
  </si>
  <si>
    <t>Procedimiento divulgado en la WEB</t>
  </si>
  <si>
    <t>Página Web y/o correos de difusión</t>
  </si>
  <si>
    <t>Atención al Ciudadano</t>
  </si>
  <si>
    <t>Elaborar inventario de activos de información de la Entidad</t>
  </si>
  <si>
    <t>Inventarios de activos de información actualizado</t>
  </si>
  <si>
    <t>matriz y/o Informe activos de información</t>
  </si>
  <si>
    <t>Tabular los resultados de como la ciudadanía accede y consulta la información de la AUNAP</t>
  </si>
  <si>
    <t>Tabulación de seguimiento de accesibilidad y consulta de información</t>
  </si>
  <si>
    <t>Tabulaciones presentadas</t>
  </si>
  <si>
    <t># ACT.</t>
  </si>
  <si>
    <t>ACTIVIDAD</t>
  </si>
  <si>
    <t>EVIDENCIA META</t>
  </si>
  <si>
    <t>CUMPLIMIENTO</t>
  </si>
  <si>
    <t>Publicar información de interés y/o de gestión de la Entidad a través de los diferentes canales de comunicación disponibles por la entidad (Redes sociales, página web, intranet), así como en otros medios de comunicación masiva accesibles</t>
  </si>
  <si>
    <t>Publicaciones realizadas</t>
  </si>
  <si>
    <t>Piezas comunicativas, memes, tuits o vídeos, boletines</t>
  </si>
  <si>
    <t xml:space="preserve">EVIDENCIA </t>
  </si>
  <si>
    <t>IDENTIFICACIÓN DEL RIESGO</t>
  </si>
  <si>
    <t>ANÁLISIS DE RIESGOS</t>
  </si>
  <si>
    <t>VALORACIÓN DE RIESGOS</t>
  </si>
  <si>
    <t>MONITOREO Y SEGUIMIENTO</t>
  </si>
  <si>
    <t xml:space="preserve">SEGUIMIENTO CONTROL INTERNO </t>
  </si>
  <si>
    <t>RIESGO INHERENTE</t>
  </si>
  <si>
    <t>RIESGO RESIDUAL</t>
  </si>
  <si>
    <t>#</t>
  </si>
  <si>
    <t>SI</t>
  </si>
  <si>
    <t>NO</t>
  </si>
  <si>
    <t>ATENCIÓN AL CIUDADANO</t>
  </si>
  <si>
    <t>Realizar las actividades de atención y servicio al ciudadano referente a las Peticiones, Quejas, Reclamos y Denuncias de la Entidad.</t>
  </si>
  <si>
    <t>AT-1</t>
  </si>
  <si>
    <t>•Ausencia de procedimientos y controles
*Inadecuadas interpretaciones para dar respuesta de fondo a las solicitudes o peticiones.
*Desconocimiento de las normas vigentes aplicables.
*Retrasos en el envío de información en los tiempos establecidos por Ley.
*Insuficiente capacidad operativa para tramitar respuestas en los términos de ley,</t>
  </si>
  <si>
    <t>Incumplimiento legal en la atención de PQRD´s</t>
  </si>
  <si>
    <t>Cumplimiento</t>
  </si>
  <si>
    <t>* Sanciones disciplinarias
* Insatisfacción por parte de los grupos de valor.
* Pérdida de imagen de la entidad
* Vinculación a procesos judiciales</t>
  </si>
  <si>
    <t>Activo</t>
  </si>
  <si>
    <t>Posible</t>
  </si>
  <si>
    <t>Moderado</t>
  </si>
  <si>
    <t>Operativo</t>
  </si>
  <si>
    <t>Alta</t>
  </si>
  <si>
    <t>•Implementar Procedimientos para Gestión de PQRD's
•Seguimiento a las PQRD´S</t>
  </si>
  <si>
    <t>Preventivo</t>
  </si>
  <si>
    <t>Rara vez</t>
  </si>
  <si>
    <t>Moderada</t>
  </si>
  <si>
    <t>Asumir, reducir el riesgo</t>
  </si>
  <si>
    <t>Gestionar oportunamente las PQRD´S</t>
  </si>
  <si>
    <t>PQRSD´s Gestionadas oportunamente</t>
  </si>
  <si>
    <t>Total de PQRD´S gestionadas oportunamente / Total de PQRD´S recibidas</t>
  </si>
  <si>
    <t>Cuatrimestral</t>
  </si>
  <si>
    <t>COMUNICACIÓN ESTRATÉGICA</t>
  </si>
  <si>
    <t>Generar y divulgar la información interna y externa de la AUNAP a los Grupos de Interés con el fin de fortalecer la imagen institucional de la entidad.</t>
  </si>
  <si>
    <t>CE-2</t>
  </si>
  <si>
    <t xml:space="preserve">Difundir información de forma confusa, incompleta, inoportuna o no soportada por fuentes y/o estudios 
</t>
  </si>
  <si>
    <t>Imagen</t>
  </si>
  <si>
    <t>Mayor</t>
  </si>
  <si>
    <t>Corrupción</t>
  </si>
  <si>
    <t>Solicitud de aval de las fuentes de información técnica (Internas y Externa)</t>
  </si>
  <si>
    <t>Rara Vez</t>
  </si>
  <si>
    <t>Reducir, evitar, compartir o transferir el riesgo</t>
  </si>
  <si>
    <t>Verificación de información con las respectivas fuentes, cuando se requiera.</t>
  </si>
  <si>
    <t>Información verificada con visto bueno de aprobación</t>
  </si>
  <si>
    <t>Información emitida con aprobación de fuentes internas o externas / Total de correos recibidos con acuse de aprobación</t>
  </si>
  <si>
    <t>CE-58</t>
  </si>
  <si>
    <t>Falta de divulgación continua de la información relevante de la misionalidad de la Entidad</t>
  </si>
  <si>
    <t>Afectación reputacional por la circulación de información falsa, nociva y perjudicial para la Entidad.</t>
  </si>
  <si>
    <t>Crisis reputacional.</t>
  </si>
  <si>
    <t>Reputación</t>
  </si>
  <si>
    <t>Protocolo de crisis Campañas de divulgación sobre temas pertinentes a la Entidad</t>
  </si>
  <si>
    <t>Divulgación permanente del quehacer de la Entidad.</t>
  </si>
  <si>
    <t>Información donde se haga énfasis en la misionalidad de la Entidad</t>
  </si>
  <si>
    <t>Cantidad de información (piezas) divulgadas del quehacer de la Entidad</t>
  </si>
  <si>
    <t>CONTROL INTERNO LA GESTIÓN</t>
  </si>
  <si>
    <t>CI-3</t>
  </si>
  <si>
    <t>Inadecuada planeación del plan anual de auditoria</t>
  </si>
  <si>
    <t>•Incumplimiento de los objetivos del proceso y reproceso administrativo</t>
  </si>
  <si>
    <t>Catastrófico</t>
  </si>
  <si>
    <t>ALTA</t>
  </si>
  <si>
    <t>Presentar ante el Comité Institucional de Coordinación de control interno para aprobación</t>
  </si>
  <si>
    <t>Aprobación del Plan Anual de auditoría</t>
  </si>
  <si>
    <t>N° de Modificaciones realizados al plan de auditoria / N° de actas de aprobación del comité</t>
  </si>
  <si>
    <t>Cada vez que se realice un cambio de versión</t>
  </si>
  <si>
    <t>Asesor de control interno</t>
  </si>
  <si>
    <t>CI-4</t>
  </si>
  <si>
    <t>Aceptación de recursos económicos para romper la independencia en la labor</t>
  </si>
  <si>
    <t>Uso del poder al hacer auditorias tendenciosas en beneficio privado propio o de un tercero</t>
  </si>
  <si>
    <t>•Generación de informes poco confiables
posible detrimento patrimonial</t>
  </si>
  <si>
    <t>Revisión y VoBo del asesor de control interno en cada informe</t>
  </si>
  <si>
    <t>Reducir, Evitar, Compartir o Transferir el Riesgo</t>
  </si>
  <si>
    <t>Declaración por parte de cada miembro del equipo de control interno sobre la ausencia de conflicto de interés</t>
  </si>
  <si>
    <t>Una vez al momento de la vinculación del miembro al equipo</t>
  </si>
  <si>
    <t>N° Funcionarios del equipo de control interno con declaración suscrita con sobre la ausencia de conflicto de interés / N° Total funcionarios equipo de control interno</t>
  </si>
  <si>
    <t>Anual</t>
  </si>
  <si>
    <t>3/13/2020</t>
  </si>
  <si>
    <t>CI-5</t>
  </si>
  <si>
    <t>Falta de idoneidad de los auditores. Desconocimiento de la normatividad vigente. Falta de socialización a los auditores.</t>
  </si>
  <si>
    <t>operativo</t>
  </si>
  <si>
    <t>toma de decisión equivocada</t>
  </si>
  <si>
    <t>Actividades con los procesos para promover acciones de fomento a la cultura de control y prevención</t>
  </si>
  <si>
    <t xml:space="preserve">Actividades de fomento a la cultura de control y prevención
</t>
  </si>
  <si>
    <t>semestral</t>
  </si>
  <si>
    <t>CI-6</t>
  </si>
  <si>
    <t>Falta de compromiso de los funcionarios de la AUNAP para con la misma. Inoportuna entrega de notificaciones respecto a informes extraordinarios, por parte de los entes de control.</t>
  </si>
  <si>
    <t>Sanciones por el incumplimiento en los plazos establecidos.</t>
  </si>
  <si>
    <t>Enviar oficios, correos para entrega de información</t>
  </si>
  <si>
    <t>Cronograma de entrega 
Programa anual de auditoria con informes de Ley</t>
  </si>
  <si>
    <t>Cumplimiento Cronograma de entrega 
Programa anual de auditoria con informes de Ley</t>
  </si>
  <si>
    <t>Semestral</t>
  </si>
  <si>
    <t>CI-7</t>
  </si>
  <si>
    <t>Trafico de influencias. 
Falta de ética profesional por parte del Asesor de control Interno.
Ofrecimiento de gratificación para impedir visitas de seguimiento, evaluación y control.</t>
  </si>
  <si>
    <t>Ocultar o no reportar irregularidades a los entes de control.</t>
  </si>
  <si>
    <t>Sanciones disciplinarias, fiscales penales, entre otras.</t>
  </si>
  <si>
    <t>Extremo</t>
  </si>
  <si>
    <t>Revisión y VoBo del asesor de control interno en cada Requerimiento de los entes de control</t>
  </si>
  <si>
    <t>Informar a la Dirección General los informes a reportar</t>
  </si>
  <si>
    <t>Reportes a la Dirección General</t>
  </si>
  <si>
    <t>N° de requerimientos por los entes de control / N° de reportes a la dirección general</t>
  </si>
  <si>
    <t>DIRECCIONAMIENTO ESTRATÉGICO</t>
  </si>
  <si>
    <t>Establecer las políticas, directrices, planes y recursos que orienten la gestión de la Entidad hacia el cumplimiento de la misión institucional, de manera viable y participativa.</t>
  </si>
  <si>
    <t>DE-53</t>
  </si>
  <si>
    <t>•No aplicación del procedimiento de control de los documentos del SIG. •Personal insuficiente o con competencias limitadas.</t>
  </si>
  <si>
    <t>•Documentos de los procesos desactualizados, 
•Hallazgos de auditorías internas y externas.
•Ineficiencia de los procesos.
Procedimientos que no generan productos o servicios, documentos que no evidencian el que hacer de los proceso</t>
  </si>
  <si>
    <t>poco probable</t>
  </si>
  <si>
    <t>Procedimiento de control de los documentos e implementación de formulario en intranet para la solicitud de documentos SIG</t>
  </si>
  <si>
    <t>Improbable</t>
  </si>
  <si>
    <t>Implementación del formulario para solicitud de documentos SIG</t>
  </si>
  <si>
    <t>Solicitudes de creación, modificación y eliminación de documentos revisadas</t>
  </si>
  <si>
    <t>Total de solicitudes revisadas / Total solicitudes de creación, modificación y eliminación de documentos del SIG recibidas</t>
  </si>
  <si>
    <t>DE-54</t>
  </si>
  <si>
    <t>Procesos y procedimientos desactualizados</t>
  </si>
  <si>
    <t>•Documentos de los procesos desactualizados, 
•Hallazgos de auditorías internas y externas.
•Ineficiencia de los procesos
•Reprocesos internos
•Documentos inadecuados para consulta y gestión de los procesos</t>
  </si>
  <si>
    <t>Procesos y procedimientos documentados</t>
  </si>
  <si>
    <t>Realizar socialización de procesos y procedimientos actualizados e implementados</t>
  </si>
  <si>
    <t>Socialización de proceso y procedimientos</t>
  </si>
  <si>
    <t>Total procesos y procedimientos socializados / Total documentos actualizados</t>
  </si>
  <si>
    <t>DE-55</t>
  </si>
  <si>
    <t>Matriz de riesgos publicada sin la identificación o análisis de todos los tipos de riesgos establecidos por las guías del DAFP</t>
  </si>
  <si>
    <t>•Hallazgos de auditorías internas y externas.
•Materialización de eventos riesgos
•Incumplimiento de las metas y objetivos institucionales
•Perdida de recursos</t>
  </si>
  <si>
    <t>Extrema</t>
  </si>
  <si>
    <t>Definir y actualizar el mapa de riesgos Institucional de manera periódica</t>
  </si>
  <si>
    <t>Correctivo</t>
  </si>
  <si>
    <t>Mapa de Riesgos Institucional elaborado e implementado</t>
  </si>
  <si>
    <t>Mapa de riesgos adoptado</t>
  </si>
  <si>
    <t>DE-64</t>
  </si>
  <si>
    <t>Falta de articulación con las diferentes áreas responsables de la formulación de las acciones pertinentes en cada uno de los planes de la entidad.</t>
  </si>
  <si>
    <t>Formulación, implementación y seguimiento de los planes de acción y anticorrupción y atención al ciudadano de manera inoportuna.</t>
  </si>
  <si>
    <t>Estratégico</t>
  </si>
  <si>
    <t>Incumplimiento en el logro de los objetivos del proceso.
Incumplimiento normativo.</t>
  </si>
  <si>
    <t>Realizar trimestralmente seguimiento a los planes de acción y PAAC</t>
  </si>
  <si>
    <t>Desarrollar herramientas para formular, hacer seguimiento y solicitud de modificaciones</t>
  </si>
  <si>
    <t>Número de herramientas realizadas</t>
  </si>
  <si>
    <t>(Número de herramientas realizadas/Número de herramientas programadas)*100</t>
  </si>
  <si>
    <t>Trimestral</t>
  </si>
  <si>
    <t>DE-65</t>
  </si>
  <si>
    <t>Falta de herramientas que permitan evidenciar el estado de los planes en el marco del cumplimiento de metas institucionales, de inversión y de gestión.
Eventos o emergencias de origen externo (ambientales, antrópicas, sanitarias)</t>
  </si>
  <si>
    <t>Metas institucionales que no cumplen con los resultados programados.</t>
  </si>
  <si>
    <t>Incumplimiento en el logro de los objetivos del proceso.</t>
  </si>
  <si>
    <t>Realizar trimestralmente monitoreo a los planes de acción para evidenciar el estado de las metas del Plan de Acción y PAAC</t>
  </si>
  <si>
    <t>Realizar monitoreo trimestral</t>
  </si>
  <si>
    <t>Número de monitoreos realizados</t>
  </si>
  <si>
    <t>GESTIÓN ADMINISTRATIVA</t>
  </si>
  <si>
    <t>Adquirir y administrar los bienes y servicios necesarios para el cumplimiento de la misión institucional.</t>
  </si>
  <si>
    <t>GA-56</t>
  </si>
  <si>
    <t>* Falta de suministro de información de las áreas y/o regionales en cuanto cambios o reasignaciones de los inventarios de nivel central.
* Falta de personal capacitado a nivel nacional para llevar el control de los inventarios.</t>
  </si>
  <si>
    <t>Desactualización del sistema de inventarios a nivel nacional</t>
  </si>
  <si>
    <t>• Detrimento patrimonial, Sanciones fiscales, disciplinarias y penales.</t>
  </si>
  <si>
    <t>Actualización y monitoreo del inventario</t>
  </si>
  <si>
    <t>Reducir</t>
  </si>
  <si>
    <t>Tomas realizadas</t>
  </si>
  <si>
    <t>Tomas realizadas / Tomas Programadas</t>
  </si>
  <si>
    <t>Coordinación Administrativa</t>
  </si>
  <si>
    <t>GA-57</t>
  </si>
  <si>
    <t>Ausencia de reporte del recibo de servicio publico para pago a nivel central</t>
  </si>
  <si>
    <t>Mala prestación del servicio
Sanciones disciplinarias
Sobrecostos por costos de mora y reconexión</t>
  </si>
  <si>
    <t>Recepción de los recibos en una cuenta exclusiva e institucional</t>
  </si>
  <si>
    <t>Seguimiento de reporte de servicios públicos</t>
  </si>
  <si>
    <t>Reportes recibidos</t>
  </si>
  <si>
    <t>Solicitudes de pago atendidas / solicitudes de pago recibidas oportunamente</t>
  </si>
  <si>
    <t>Mensual</t>
  </si>
  <si>
    <t>GA-66</t>
  </si>
  <si>
    <t>Pérdida de los activos asignados a los funcionarios por hurto, pérdida o siniestro por terceros y caso fortuito.</t>
  </si>
  <si>
    <t>• Detrimento patrimonial, Sanciones fiscales
, disciplinarias y penales.
• Afectaciones en la operación por falta de recursos perdidos o robados.
• Sobrecostos en primas de seguros por alta siniestralidad.
• Inasegurabilidad por alta siniestralidad.</t>
  </si>
  <si>
    <t>Casi seguro</t>
  </si>
  <si>
    <t>Tomas realizadas
Solicitud de reporte de estado
Disciplinarios Iniciados</t>
  </si>
  <si>
    <t>Tomas realizadas / Tomas Programadas
Número de reportes entregados por lo funcionarios / Número de reportes solicitados a los funcionarios
Procesos disciplinarios iniciados</t>
  </si>
  <si>
    <t>Funcionarios con activos asignados</t>
  </si>
  <si>
    <t>GESTIÓN DE CONTRATACIÓN</t>
  </si>
  <si>
    <t>Adelantar las actividades contractuales para la adquisición de los bienes y servicios requeridos para el desarrollo y cumplimiento de los fines estatales a cargo de la AUNAP, al igual que las actividades poscontractuales derivadas de los mismos.</t>
  </si>
  <si>
    <t>GC-10</t>
  </si>
  <si>
    <t>Perdida y/o deterioro de la información de expedientes contractuales</t>
  </si>
  <si>
    <t>•Sanciones disciplinarias, penales
•Hallazgos de entes de control y de auditorias internas y externas</t>
  </si>
  <si>
    <t>Probable</t>
  </si>
  <si>
    <t>Legal</t>
  </si>
  <si>
    <t>Procedimiento Implementado</t>
  </si>
  <si>
    <t>Procedimiento Implementado/Procedimiento Elaborado</t>
  </si>
  <si>
    <t>Grupo Gestión contractual</t>
  </si>
  <si>
    <t>GC-11</t>
  </si>
  <si>
    <t>•Insuficiente análisis del negocio contractual a celebrar</t>
  </si>
  <si>
    <t>•Sanciones fiscales, disciplinarias, penales, demandas contra la entidad.</t>
  </si>
  <si>
    <t>•Manual de contratación •Procedimientos de gestión contractual
•Directrices en materia contractual</t>
  </si>
  <si>
    <t>Verificar los requisitos legales y documentos para adelantar los procesos contractuales</t>
  </si>
  <si>
    <t>Documentos revisados en etapa precontractual.</t>
  </si>
  <si>
    <t>Procesos en etapa precontractual revisados / Total procesos en etapa precontractual recibidos</t>
  </si>
  <si>
    <t>GC-9</t>
  </si>
  <si>
    <t>•Deficiencia en el seguimiento por parte de los supervisores
•Falta herramientas para establecer controles
•Inoportunidad de envío de la información</t>
  </si>
  <si>
    <t>•Sanciones disciplinarias y fiscales</t>
  </si>
  <si>
    <t>•Manual de supervisión de contratación
•Oficios de vencimiento de términos de liquidación</t>
  </si>
  <si>
    <t>Insignificante</t>
  </si>
  <si>
    <t>Baja</t>
  </si>
  <si>
    <t>Asumir el riesgo</t>
  </si>
  <si>
    <t>Remitir oficio de vencimiento de términos de liquidación de los actos contractuales</t>
  </si>
  <si>
    <t>Oficios remitidos a supervisores y Jefes de Áreas</t>
  </si>
  <si>
    <t>Total oficios radicados/Total oficios elaborados</t>
  </si>
  <si>
    <t>GESTIÓN DE CONTROL INTERNO DISCIPLINARIO</t>
  </si>
  <si>
    <t>Adelantar las investigaciones disciplinarias relacionadas con la conducta de los servidores públicos de la AUNAP, bajo los lineamientos del debido proceso y la celeridad.</t>
  </si>
  <si>
    <t>CD-12</t>
  </si>
  <si>
    <t>Ausencia de controles o insuficiencia de los mismos.
Escaso seguimiento de los superiores.</t>
  </si>
  <si>
    <t>Evaluación inadecuada de la queja o la denuncia en beneficio particular.</t>
  </si>
  <si>
    <t>Seguimiento a la evaluación por parte</t>
  </si>
  <si>
    <t>Reunión de gestión realizada / Reunión de gestión programada</t>
  </si>
  <si>
    <t>Secretaría General</t>
  </si>
  <si>
    <t>CD-13</t>
  </si>
  <si>
    <t>Insuficiencia de los controles</t>
  </si>
  <si>
    <t>Autocontrol de proceso
Seguimiento por parte del Jefe de la Dependencia</t>
  </si>
  <si>
    <t>CD-14</t>
  </si>
  <si>
    <t xml:space="preserve">Desconocimiento del manejo documental
No aplicación de controles en el manejo de la información y la custodia de los expedientes. 
</t>
  </si>
  <si>
    <t>Pérdida de expedientes o piezas procesales en beneficio particular o de terceros</t>
  </si>
  <si>
    <t>Confidencialidad en la información</t>
  </si>
  <si>
    <t>Consecución de elementos apropiados para conservar la seguridad de los expedientes
Capacitación en gestión documental a los operadores.</t>
  </si>
  <si>
    <t xml:space="preserve">
Garantizar la seguridad y custodia del archivo de los expedientes .</t>
  </si>
  <si>
    <t>Custodia de expedientes</t>
  </si>
  <si>
    <t>NA</t>
  </si>
  <si>
    <t>CD-15</t>
  </si>
  <si>
    <t>No aplicación del debido proceso, de manera deliberada.
Insuficiencia de los controles</t>
  </si>
  <si>
    <t>Proferir fallos contra derecho en beneficio particular</t>
  </si>
  <si>
    <t>Seguimiento del trabajo del operador.
Capacitación en cultura de la legalidad e Integridad
Capacitación en temas de derecho disciplinario</t>
  </si>
  <si>
    <t>Proyección de fallos revisados</t>
  </si>
  <si>
    <t>Proyectos revisados / Proyectos entregados</t>
  </si>
  <si>
    <t>CD-16</t>
  </si>
  <si>
    <t>No aplicación del procedimiento establecido</t>
  </si>
  <si>
    <t>No enviar para registro las sanciones ejecutoriadas</t>
  </si>
  <si>
    <t>Seguimiento al registro de las sanciones ejecutoriadas</t>
  </si>
  <si>
    <t>GESTIÓN DE LA ADMINISTRACIÓN Y FOMENTO</t>
  </si>
  <si>
    <t>Administrar y Fomentar la actividad de la Pesca y Acuicultura en Colombia.</t>
  </si>
  <si>
    <t>AF-17</t>
  </si>
  <si>
    <t>•Perdida de credibilidad institucional
•Hallazgos de auditorías internas y externas.
•Reprocesos</t>
  </si>
  <si>
    <t>Procedimientos para la expedición de permisos y patentes</t>
  </si>
  <si>
    <t>Revisión previa, de los proyectos de resolución antes de expedir el acto administrativo</t>
  </si>
  <si>
    <t>Proyectos de resolución revisados</t>
  </si>
  <si>
    <t>Dirección Técnica de Administración y Fomento</t>
  </si>
  <si>
    <t>AF-18</t>
  </si>
  <si>
    <t>•Debilidades en análisis técnico de la información
•Falencias en la administración de la información.
•Personal sin la idoneidad y experticia necesaria
•Ausencia de herramientas tecnológicas para la optimización del los procesos</t>
  </si>
  <si>
    <t>Expedición de permisos o patentes con documentación incompleta o sin los soportes necesarios</t>
  </si>
  <si>
    <t>Revisión de los documentos y requisitos para la expedición de los permisos y patentes</t>
  </si>
  <si>
    <t>Solicitudes de permisos y patentes revisadas</t>
  </si>
  <si>
    <t>Total solicitudes de permisos y patentes revisadas devueltos para ajuste / Total solicitudes de permisos recibidas</t>
  </si>
  <si>
    <t>AF-19</t>
  </si>
  <si>
    <t>•No se cuenta con tiempos definidos y/o estandarizados para la gestión de solicitud de los trámites
•Falencias en la administración de la información.
•Ausencia de herramientas tecnológicas para la optimización del los procesos
•Personal insuficiente o con competencias limitadas.</t>
  </si>
  <si>
    <t>Incumplimiento en los tiempos para el trámite de los permisos y patentes</t>
  </si>
  <si>
    <t>Gestionar oportunamente la solicitudes de trámite de permisos y patentes</t>
  </si>
  <si>
    <t>Gestión oportuna en el trámite de permisos y patentes</t>
  </si>
  <si>
    <t>Total permisos y patentes expedidos oportunamente / Total permisos y patentes expedidos</t>
  </si>
  <si>
    <t>AF-20</t>
  </si>
  <si>
    <t>•Falta de comunicación
•No hay lineamientos claros para la definición de acciones
•Exclusión de la Direcciones Regionales en la definición de acciones</t>
  </si>
  <si>
    <t>Desarticulación de acciones de administración y fomento entre nivel central y las direcciones regionales</t>
  </si>
  <si>
    <t>•Perdida de credibilidad institucional
•Incumplimiento de las metas y objetivos institucionales
•Hallazgos de auditorías internas y externas.</t>
  </si>
  <si>
    <t>Menor</t>
  </si>
  <si>
    <t>Mesas de trabajo realizadas</t>
  </si>
  <si>
    <t>AF-21</t>
  </si>
  <si>
    <t>Inaplicación de los procedimientos para los diferentes trámites</t>
  </si>
  <si>
    <t>Cobro por agilizar Tramites</t>
  </si>
  <si>
    <t>•Sanciones disciplinarias y penales</t>
  </si>
  <si>
    <t>Seguimiento a las solicitudes de trámites</t>
  </si>
  <si>
    <t>Realizar seguimiento a todas los solicitudes de los trámites de le DTAF</t>
  </si>
  <si>
    <t>Tramites gestionados dentro del tiempo establecido</t>
  </si>
  <si>
    <t>N° de tramites revisados y gestionados dentro del termino / N° de solicitud de tramites recibidas</t>
  </si>
  <si>
    <t>Director Técnico de Administración y Fomento</t>
  </si>
  <si>
    <t>AF-22</t>
  </si>
  <si>
    <t>Otorgamiento de dadivas a cambio de la realización del trámite en menor tiempo</t>
  </si>
  <si>
    <t>Trámites de pesca y acuicultura otorgados sin cumplir los términos de tiempo de expedición y requisitos necesarios.</t>
  </si>
  <si>
    <t>Verificación de requisitos</t>
  </si>
  <si>
    <t>Tramites correctamente gestionados</t>
  </si>
  <si>
    <t>Tramites correctos / tramites totales</t>
  </si>
  <si>
    <t>AF-23</t>
  </si>
  <si>
    <t>Inaplicación de los procedimientos, normas y leyes en la estructuración de proyectos de pesca y acuicultura. 
Falta de lineamientos técnicos para la formulación de programas o proyectos de fomento.
Interés personales, Trafico de influencias y sobornos</t>
  </si>
  <si>
    <t>Programas y Proyectos de fomento a la actividad pesquera o acuícola formulados para beneficiar a un tercero diferentes al grupo objetivo.</t>
  </si>
  <si>
    <t>•Sanciones fiscales, disciplinarias y penales</t>
  </si>
  <si>
    <t>Valorar y priorizar las propuestas de proyectos de pesca y acuicultura</t>
  </si>
  <si>
    <t>Total proyectos valorados y/o evaluados</t>
  </si>
  <si>
    <t>N° de proyectos valorados / N° total de proyectos recibidos</t>
  </si>
  <si>
    <t>AF-24</t>
  </si>
  <si>
    <t>Interés personales, Trafico de influencias y sobornos</t>
  </si>
  <si>
    <t>Favorecimiento en la expedición de permisos de pesca artesanal y/o deportiva.</t>
  </si>
  <si>
    <t>•Disciplinarias y penales, perdida de confianza y credibilidad institucional</t>
  </si>
  <si>
    <t>Verificación de los requisitos para la expedición de permisos de pesca artesanal y/o deportiva</t>
  </si>
  <si>
    <t>Revisar y verificar los requisitos para el trámite de expedición de permisos de pesca artesanal y/o deportiva</t>
  </si>
  <si>
    <t>Revisión y verificación de requisitos</t>
  </si>
  <si>
    <t>N° Permisos expedidos / N° de Solicitudes de permisos recibidos</t>
  </si>
  <si>
    <t>Director Regional Barranquilla
Director Regional Bogotá
Director Regional Magangué
Director Regional Medellín</t>
  </si>
  <si>
    <t>AF-25</t>
  </si>
  <si>
    <t>Verificación de los requisitos para el trámite de expedición de permisos actividad pesquera y acuícola</t>
  </si>
  <si>
    <t>Revisar y verificar de los requisitos para la solicitud de los diferentes trámites de permisos de pesca y acuicultura</t>
  </si>
  <si>
    <t>N° Solicitudes revisadas / N° de Solicitudes recibidas</t>
  </si>
  <si>
    <t>Director Regional Barranquilla
Director Regional Cali
Director Regional Medellín</t>
  </si>
  <si>
    <t>AF-26</t>
  </si>
  <si>
    <t>Direccionamiento de proyectos en beneficio de terceros diferentes de nuestro grupo objetivo.</t>
  </si>
  <si>
    <t>Revisión de conceptos técnicos
Verificación de la idoneidad del solicitante.</t>
  </si>
  <si>
    <t>Verificación requisitos de los proponentes y solicitantes</t>
  </si>
  <si>
    <t>N° Solicitudes de proyectos revisadas / N° de Solicitudes recibidas</t>
  </si>
  <si>
    <t>Director Regional Villavicencio</t>
  </si>
  <si>
    <t>AF-59</t>
  </si>
  <si>
    <t>Autorización de importaciones y exportaciones a través de la VUCE con la utilización indebida de la firma del Representante legal de la AUNAP</t>
  </si>
  <si>
    <t>•Perdida de credibilidad institucional
•Hallazgos de auditorías internas y externas.
•Reprocesos 
• Investigaciones penales</t>
  </si>
  <si>
    <t>Reporte de los registros semestrales revisados</t>
  </si>
  <si>
    <t>Total de los registros semestrales autorizados revisados en la plataforma VUCE/Total de los registros semestrales solicitados en la plataforma VUCE</t>
  </si>
  <si>
    <t>AF-60</t>
  </si>
  <si>
    <t xml:space="preserve">• Enfermedad epidémica que se extiende a muchos países o que ataca a casi todos los individuos de una localidad o región
• Emergencias ambientales 
• Paros y movilizaciones que afectan la movilidad 
</t>
  </si>
  <si>
    <t>Procesos de la DTAF interrumpidos por emergencias o agentes externos</t>
  </si>
  <si>
    <t>• Hallazgos en auditorías internas y externas.
• Investigaciones penales
• Incertidumbre en la gestión y procesos, el cumplimiento del objetivo de los procesos y la misionalidad 
• cambios y limitaciones en los procesos y actividades diarias</t>
  </si>
  <si>
    <t>Implementar estrategias y cambios tecnológicos para la continuidad de los procesos</t>
  </si>
  <si>
    <t>Reducir el riesgo</t>
  </si>
  <si>
    <t>Numero de revisiones realizadas mensualmente/ numero revisiones programas por mes</t>
  </si>
  <si>
    <t>AF-61</t>
  </si>
  <si>
    <t>• Hallazgos en auditorías internas y externas.
• Investigaciones penales</t>
  </si>
  <si>
    <t>Formato de las relaciones de solicitud patentes</t>
  </si>
  <si>
    <t>Muy probable</t>
  </si>
  <si>
    <t>Muy Alta</t>
  </si>
  <si>
    <t>Numero de patentes revisadas</t>
  </si>
  <si>
    <t>Reporte de las entregas de las patentes</t>
  </si>
  <si>
    <t>Total del reporte de solicitud de patentes/ Total de reporte de patentes entregadas</t>
  </si>
  <si>
    <t>Director Técnico de Administración y Fomento
Director Regional Cali 
Director Regional Barranquilla</t>
  </si>
  <si>
    <t>GESTIÓN DE LA INFORMACIÓN Y GENERACIÓN DEL CONOCIMIENTO</t>
  </si>
  <si>
    <t>Fortalecer la capacidad investigativa de la Autoridad Nacional de Acuicultura y Pesca – AUNAP, para el aprovechamiento eficiente y sostenible de los recursos pesqueros y de la acuicultura del país.</t>
  </si>
  <si>
    <t>IC-27</t>
  </si>
  <si>
    <t>Emisión de concepto de investigación sin las condiciones técnicas requeridas</t>
  </si>
  <si>
    <t>•Perdida de credibilidad institucional
•Acciones legales en contra de la entidad
•Hallazgos de auditorías internas y externas</t>
  </si>
  <si>
    <t>1)Procedimiento Concepto Técnico PR - OGCI - 02
2)Revisar y controlar cada uno de los Conceptos emitidos por la Oficina</t>
  </si>
  <si>
    <t>Asumir el riesgo y Reducir</t>
  </si>
  <si>
    <t>Realizar seguimiento a la aplicación del Procedimiento de Concepto Técnico</t>
  </si>
  <si>
    <t>Seguimiento realizado para expedición de conceptos técnicos</t>
  </si>
  <si>
    <t>Seguimiento realizado / Seguimiento programado</t>
  </si>
  <si>
    <t>Bimestral</t>
  </si>
  <si>
    <t>IC-28</t>
  </si>
  <si>
    <t>Inaplicación de los procedimientos, normas y leyes en la expedición de conceptos técnicos</t>
  </si>
  <si>
    <t>Favorecimiento de un concepto para un proyecto de investigación de un tercero</t>
  </si>
  <si>
    <t>•Demanda a la Entidad, Hallazgos de entes de •Control, Investigaciones Penales, Investigaciones •Disciplinarias y Fiscales.</t>
  </si>
  <si>
    <t>Asumir el riesgo, Reducir y Evitar</t>
  </si>
  <si>
    <t>Realizar seguimiento a la aplicación del Procedimiento Concepto Técnico PR - OGCI - 02</t>
  </si>
  <si>
    <t>N° Seguimientos realizados / N° seguimientos programados
(Acorde a la aplicación del procedimiento)</t>
  </si>
  <si>
    <t>IC-29</t>
  </si>
  <si>
    <t>Incumplimiento en los términos legales para dar respuesta a las solicitudes de conceptos técnicos</t>
  </si>
  <si>
    <t>probable</t>
  </si>
  <si>
    <t>1. Procedimiento Concepto Técnico PR - OGCI - 02</t>
  </si>
  <si>
    <t>IC-30</t>
  </si>
  <si>
    <t>Ausencia de registro de los conceptos técnicos emitidos
Falta de revisión inicial de las solicitudes recibidas</t>
  </si>
  <si>
    <t>Reproceso en emisión de conceptos técnicos</t>
  </si>
  <si>
    <t>•Reprocesos
•Perdida de credibilidad institucional</t>
  </si>
  <si>
    <t>Porcentaje de cumplimiento de registro de conceptos</t>
  </si>
  <si>
    <t>Numero conceptos registrados / Número de conceptos emitidos</t>
  </si>
  <si>
    <t>IC-62</t>
  </si>
  <si>
    <t>Inadecuada aplicación del procedimiento identificación, selección, priorización, formulación, ejecución, seguimiento y evaluación de los proyectos de investigación.
PR-OGCI-01</t>
  </si>
  <si>
    <t>•Reprocesos
•Perdida de credibilidad institucional, investigaciones disciplinaria, legales</t>
  </si>
  <si>
    <t>moderado</t>
  </si>
  <si>
    <t>Asumir, reducir y evitar el riesgo</t>
  </si>
  <si>
    <t>Socializar el procedimiento identificación, selección, priorización, formulación, ejecución, seguimiento y evaluación de los proyectos de investigación. 
PR-OGCI-01
Realizar seguimiento a la aplicación del Procedimiento identificación, selección, priorización, formulación, ejecución, seguimiento y evaluación de los proyectos de investigación.</t>
  </si>
  <si>
    <t>Socialización del procedimiento PR-OGCI-01
Seguimiento al cumplimiento del procedimiento Seguimiento Programado Al procedimiento PR-OGCI-01/Seguimiento Ejecutado al procedimiento PR-OGCI-01</t>
  </si>
  <si>
    <t>Socialización del procedimiento PR-OGCI-01 programado/ Socialización del procedimiento PR-OGCI-01 ejecutado
Seguimiento Programado Al procedimiento PR-OGCI-01/Seguimiento Ejecutado al procedimiento PR-OGCI-01</t>
  </si>
  <si>
    <t>IC-63</t>
  </si>
  <si>
    <t>Falta cumplimiento del procedimiento identificación, selección, priorización, formulación, ejecución, seguimiento y evaluación de los proyectos de investigación. 
pr-ogci-01</t>
  </si>
  <si>
    <t>Disciplinarias, fiscales y penales, perdida de confianza y credibilidad institucional</t>
  </si>
  <si>
    <t>Procedimiento identificación, selección, priorización, formulación, ejecución, seguimiento y evaluación de los proyectos de investigación.
pr-ogci-01</t>
  </si>
  <si>
    <t>Asumir , reducir y evitar el riesgo</t>
  </si>
  <si>
    <t>Realizar seguimiento a la aplicación del Procedimiento identificación, selección, priorización, formulación, ejecución, seguimiento y evaluación de los proyectos de investigación.</t>
  </si>
  <si>
    <t>Seguimiento realizado al cumplimiento del Procedimiento PR-OGCI-01</t>
  </si>
  <si>
    <t>Seguimiento Programado Al procedimiento PR-OGCI-01/Seguimiento Ejecutado al procedimiento PR-OGCI-01</t>
  </si>
  <si>
    <t>GESTIÓN DE LA INSPECCIÓN Y VIGILANCIA</t>
  </si>
  <si>
    <t>Desarrollar las actividades de inspección y vigilancia para dar cumplimiento a las medidas de ordenación del recurso pesquero y de la acuicultura en el territorio nacional.</t>
  </si>
  <si>
    <t>IV-31</t>
  </si>
  <si>
    <t>Incumplimiento en la realización de operativos de inspección y vigilancia</t>
  </si>
  <si>
    <t>•Incumplimiento de las metas y objetivos institucionales
•Aumento de la pesca ilegal
•Incumplimiento normativo</t>
  </si>
  <si>
    <t>Definir cronograma de operativos de inspección y vigilancia a realizar</t>
  </si>
  <si>
    <t>Cronograma de operativos (Visitas) inspección y vigilancia definido</t>
  </si>
  <si>
    <t>Operativos realizados y/o ejecutados / Operativos programados</t>
  </si>
  <si>
    <t>Dirección Técnica de Inspección y Vigilancia</t>
  </si>
  <si>
    <t>IV-32</t>
  </si>
  <si>
    <t>Supervisar la veracidad de información estadística de pesca y acuicultura</t>
  </si>
  <si>
    <t>2/13/2020</t>
  </si>
  <si>
    <t>IV-33</t>
  </si>
  <si>
    <t>Retrasos en la gestión de los procedimientos administrativos sancionatorios.</t>
  </si>
  <si>
    <t>•Vencimiento de términos
•Acciones legales en contra de la entidad
•Hallazgos de auditorías internas y externas</t>
  </si>
  <si>
    <t>Realizar seguimiento a la gestión de las etapas de los procedimientos administrativos sancionatorios según las actualizaciones reportadas</t>
  </si>
  <si>
    <t>Seguimiento a los reportes realizados sobre la gestión de las etapas de los procedimientos administrativos sancionatorios</t>
  </si>
  <si>
    <t>2/14/2020</t>
  </si>
  <si>
    <t>IV-34</t>
  </si>
  <si>
    <t>• Manejo indebido de la información en custodia de investigaciones administrativas.
• Espacio insuficiente para el cumplimiento de las obligaciones relacionadas con los procedimientos administrativos y custodia de expedientes.</t>
  </si>
  <si>
    <t>Perdida y/o alteraciones de los documentos de investigaciones administrativas</t>
  </si>
  <si>
    <t>•Investigaciones fiscales, disciplinarias, penales</t>
  </si>
  <si>
    <t>1. Verificar aleatoriamente la existencia de los expedientes de investigaciones administrativas a cargo de los abogados</t>
  </si>
  <si>
    <t>1. Reparto de los expedientes mediante acta de asignación 2. Seguimiento a la base de datos de expedientes de investigaciones administrativas</t>
  </si>
  <si>
    <t>Seguimiento de la información recopilada</t>
  </si>
  <si>
    <t>N° Seguimientos realizados / N° seguimientos programados</t>
  </si>
  <si>
    <t>2/24/2020</t>
  </si>
  <si>
    <t>Director Técnico de Inspección y Vigilancia</t>
  </si>
  <si>
    <t>IV-35</t>
  </si>
  <si>
    <t>Dilación en el proceso para obtener vencimiento de términos</t>
  </si>
  <si>
    <t>1. Reparto de los expedientes mediante acta de asignación 2. Reparto aleatorio de los expedientes de investigaciones administrativas</t>
  </si>
  <si>
    <t>2/25/2020</t>
  </si>
  <si>
    <t>IV-36</t>
  </si>
  <si>
    <t>• Indebida aplicación de los procedimientos de inspección, vigilancia y control
• Ausencia de controles</t>
  </si>
  <si>
    <t>Venta irregular de los elementos decomisados en los operativos realizados</t>
  </si>
  <si>
    <t>Verificar las actas de decomiso preventivo, donación y contrato de venta directa.</t>
  </si>
  <si>
    <t>Verificación de actas y contratos.</t>
  </si>
  <si>
    <t>3/14/2020</t>
  </si>
  <si>
    <t>Se evidencia informes y actas de decomiso preventivo</t>
  </si>
  <si>
    <t>IV-38</t>
  </si>
  <si>
    <t>Apropiación del recurso pesqueros y acuícolas decomisados en los operativos de control</t>
  </si>
  <si>
    <t>3/18/2020</t>
  </si>
  <si>
    <t>GESTIÓN DE SERVICIOS DE TICS</t>
  </si>
  <si>
    <t>Diseñar e implementar soluciones de tecnología de información y comunicación que faciliten y hagan más eficiente y transparente el cumplimiento de la misión y objetivos de la entidad.</t>
  </si>
  <si>
    <t>GT-52</t>
  </si>
  <si>
    <t>Falta de recursos tecnológicos para para la seguridad de la información</t>
  </si>
  <si>
    <t>Fuga de Información</t>
  </si>
  <si>
    <t>•Investigaciones de carácter disciplinario, penal</t>
  </si>
  <si>
    <t>Configuración y adecuación de las políticas de administración de la plataforma tecnológica</t>
  </si>
  <si>
    <t>Casi Seguro</t>
  </si>
  <si>
    <t>Mantener actualizada la plataforma tecnológica (Hardware)</t>
  </si>
  <si>
    <t>Plataforma actualizada</t>
  </si>
  <si>
    <t>Actualización infraestructura tecnológica</t>
  </si>
  <si>
    <t>2/22/2020</t>
  </si>
  <si>
    <t>OGCI/TICS</t>
  </si>
  <si>
    <t>GT-8</t>
  </si>
  <si>
    <t>•Falta de un programa mantenimiento preventivo 
•Ausencia de recursos (financieros, humanos)</t>
  </si>
  <si>
    <t>Deterioro de equipo de computo</t>
  </si>
  <si>
    <t>•Perdida de información
•Mala prestación del servicio
•Incumplimiento en la generación de productos</t>
  </si>
  <si>
    <t>Implementar programa de mantenimiento preventivo</t>
  </si>
  <si>
    <t>•Implementar Mantenimientos preventivos</t>
  </si>
  <si>
    <t>Cronograma de mantenimiento preventivo ejecutad</t>
  </si>
  <si>
    <t>Mantenimiento realizado / Mantenimiento programado</t>
  </si>
  <si>
    <t>3/22/2020</t>
  </si>
  <si>
    <t>GESTIÓN DE TALENTO HUMANO</t>
  </si>
  <si>
    <t>Administrar de forma eficiente el talento humano de la AUNAP, desarrollando estrategias que generen condiciones laborales óptimas que permitan contar con personal idónea que ejecute las acciones tendientes al cumplimiento de la misión de la entidad.</t>
  </si>
  <si>
    <t>TH-39</t>
  </si>
  <si>
    <t>Interpretación subjetiva del perfil profesional relacionado con SNIES</t>
  </si>
  <si>
    <t>Perfiles inadecuados para la selección e incorporación de recurso humano.</t>
  </si>
  <si>
    <t>•Sanciones disciplinarias</t>
  </si>
  <si>
    <t>Verificación de requisitos vs la misionalidad de la entidad y el Manual de Funciones, antes de la vinculación legal y reglamentaria</t>
  </si>
  <si>
    <t>Estudio de la Hoja de Vida y compararla con el Manual de Funciones.</t>
  </si>
  <si>
    <t>Estudio hoja de vida vs Manual de Funciones y SNIES</t>
  </si>
  <si>
    <t>N° total de hojas de vida revisadas / N° total hojas recibidas de nuevos funcionarios a vincular</t>
  </si>
  <si>
    <t>2/27/2020</t>
  </si>
  <si>
    <t>Dirección General
Coordinación de Talento Humano</t>
  </si>
  <si>
    <t>TH-40</t>
  </si>
  <si>
    <t>Inaplicación del Procedimiento de Elaboración y Liquidación de Nómina.</t>
  </si>
  <si>
    <t>Errores en la liquidación y elaboración de la Nómina</t>
  </si>
  <si>
    <t>•Reprocesos, sanación disciplinarias,
•Hallazgos de entes de control</t>
  </si>
  <si>
    <t>Revisar las novedades y documentos soportes para la liquidación de nómina</t>
  </si>
  <si>
    <t>Revisión de novedades y documentos soportes</t>
  </si>
  <si>
    <t>3/20/2020</t>
  </si>
  <si>
    <t>Coordinación de Talento Humano</t>
  </si>
  <si>
    <t>GESTIÓN DOCUMENTAL</t>
  </si>
  <si>
    <t>Administrar la Gestión Documental de la Autoridad Nacional de Acuicultura y Pesca AUNAP.</t>
  </si>
  <si>
    <t>GD-41</t>
  </si>
  <si>
    <t>1. Incremento en el ingreso y envío de comunicaciones
2. Nivel de competencia del personal
3. No existe personal de planta que permita la continuidad de la prestación del servicio de radicación de entrada en los tiempos estipulados por la entidad. (1 día de radicación) 
4. Actualmente la radicación de las comunicaciones oficiales de entrada se encuentra operadas por un contratista en las ventanillas del Nivel Central y Direcciones Regionales .</t>
  </si>
  <si>
    <t>Falta de oportunidad en la
radicación y entrega de las
comunicaciones oficiales</t>
  </si>
  <si>
    <t>cumplimiento</t>
  </si>
  <si>
    <t>1. Las comunicaciones no lleguen a tiempo al destinatario 
2. Sancionatorias
3. Pérdida de imagen corporativa
4. Inconformidad de la ciudadanía</t>
  </si>
  <si>
    <t>Implementar controles operativos en correspondencia</t>
  </si>
  <si>
    <t>1. Documentar en el manual de correspondencia los tiempos de entrega de las comunicaciones oficiales. 
2. Digitalizar las planillas de entrega de las comunicaciones oficiales (Memorandos y oficios).</t>
  </si>
  <si>
    <t>Actualización de procedimiento</t>
  </si>
  <si>
    <t>31/06/2020</t>
  </si>
  <si>
    <t>GD-42</t>
  </si>
  <si>
    <t>1. Incumplimiento de la normatividad vigente para la administración de los archivos de gestión. 
2. No aplicación o desactualización de las tablas
de retención documental de la Entidad
3. Desconocimiento de la normatividad
4. Desorganización de Archivos de
Gestión
interna para la gestión de los archivos</t>
  </si>
  <si>
    <t>1. Pérdida de información y su medio de soporte
2. Baja calificación de resultados (FURAG - otros)
3. Pérdida de imagen corporativa.
4. Pérdida de la memoria documental.
5. Incapacidad para el acceso y consulta de la información de archivo.</t>
  </si>
  <si>
    <t>Campaña de capacitación y comunicación del sistema de gestión documental</t>
  </si>
  <si>
    <t>1. Emitir comunicación a todas las dependencias para la aplicación de la
normatividad vigente. 
2. Solicitar al Grupo de Gestión Humana incluir en el PIC las capacitaciones
referentes a la Gestión Documental para los funcionarios y contratistas de la Entidad</t>
  </si>
  <si>
    <t>Acciones de capacitación y comunicación cumplidas</t>
  </si>
  <si>
    <t>GD-43</t>
  </si>
  <si>
    <t>1. Flujo de información sin control
2. Baja calificación de resultados (FURAG - otros).
3. Pérdida de la memoria documental.. 
4. Gasto innecesario de recursos. (Papel-Tinta)
4. Incumplimiento de la norma.</t>
  </si>
  <si>
    <t>GESTIÓN FINANCIERA</t>
  </si>
  <si>
    <t>Centralizar la información financiera con el fin de garantizar una adecuada administración de los recursos asignados en cumplimiento de los objetivos de la entidad.</t>
  </si>
  <si>
    <t>GF-44</t>
  </si>
  <si>
    <t>•Falencias de controles en la revisión de la información contable y financiera</t>
  </si>
  <si>
    <t>Error en el reconocimiento y revelación de las transacciones, los hechos y las operaciones financieras, económicas, sociales y ambientales</t>
  </si>
  <si>
    <t>Financiero</t>
  </si>
  <si>
    <t>•Sanciones Disciplinarias
•Hallazgos de auditorías internas y externas</t>
  </si>
  <si>
    <t>Procedimiento establecido para el control de la cadena presupuestal</t>
  </si>
  <si>
    <t>Realizar reuniones Internas para para recibir retroalimentación de los controles del Procedimiento de Cadena Presupuestal</t>
  </si>
  <si>
    <t>Reuniones internas desarrolladas</t>
  </si>
  <si>
    <t>Reuniones realizadas / Reuniones programadas</t>
  </si>
  <si>
    <t>GF-45</t>
  </si>
  <si>
    <t xml:space="preserve">•Falencias de controles en la revisión en la revisión de soportes.
</t>
  </si>
  <si>
    <t>Verificación de los documentos requeridos para la expedición de CDP y RP</t>
  </si>
  <si>
    <t>Seguimiento realizado a la expedición de CDP y RP</t>
  </si>
  <si>
    <t>GF-46</t>
  </si>
  <si>
    <t>•Inobservancia de la normas legales, contables y procedimientos establecidos sobre registros, obligación y pagos</t>
  </si>
  <si>
    <t>Incumplimiento de los requisitos documentales para los registros (cuenta por pagar, obligación y pago de las obligaciones).</t>
  </si>
  <si>
    <t>•Detrimento patrimonial, Sanciones fiscales, disciplinarias y penales</t>
  </si>
  <si>
    <t>Verificación de los requisitos para los registros, (cuenta por pagar, obligación y pago de las obligaciones), por medio de listas de chequeo formalizadas.</t>
  </si>
  <si>
    <t>Realizar seguimiento a la correcta aplicación de los procedimientos para registro (cuenta por pagar, obligación y pago de las obligaciones).</t>
  </si>
  <si>
    <t>listas de chequeo para la verificación de los documentos con firmas y visto bueno del verificador</t>
  </si>
  <si>
    <t>Cantidad de registros de listas de chequeo para la verificación de los documentos con firmas y visto bueno del verificador / Cantidad total de listas de chequeo</t>
  </si>
  <si>
    <t>Secretaría General 
(Coordinación Financiera)</t>
  </si>
  <si>
    <t>GF-47</t>
  </si>
  <si>
    <t>Sanciones disciplinarias, penales y fiscales
Hallazgos de auditorías internas y externas
Detrimento patrimonial</t>
  </si>
  <si>
    <t>Informe Mensual del manejo del usuario y transacciones realizadas por el mismo / Total informes sobre el manejo del usuario y transacciones realizadas por el mismo</t>
  </si>
  <si>
    <t>Informes presentados/ informes programados</t>
  </si>
  <si>
    <t>Secretaría General 
Coordinación Financiera</t>
  </si>
  <si>
    <t>GF-48</t>
  </si>
  <si>
    <t>Falta de adecuación de un espacio que brinde confiabilidad y seguridad para el desarrollo de los procesos que se llevan a cabo para la generación de la información financiera.</t>
  </si>
  <si>
    <t>Pérdida de documentación generada en el desarrollo del proceso de Gestión Financiera.</t>
  </si>
  <si>
    <t>Sanciones Disciplinarias, Hallazgos de Auditorías internas y externas.</t>
  </si>
  <si>
    <t>GF-49</t>
  </si>
  <si>
    <t>Reubicación confiable y segura de los puestos de trabajo y la custodia de los documentos.</t>
  </si>
  <si>
    <t>Cantidades de medidas de control implementadas</t>
  </si>
  <si>
    <t>GESTIÓN JURÍDICA</t>
  </si>
  <si>
    <t>Garantizar el cumplimiento de las normas constitucionales y legales vigentes de todas las actuaciones jurídicas y de representación judicial de la Entidad en el desarrollo de su misionalidad, además del acompañamiento efectivo a los procesos, velando por los intereses de la AUNAP y de los Ciudadanos.</t>
  </si>
  <si>
    <t>GJ-50</t>
  </si>
  <si>
    <t>Inaplicación de los procedimientos, normas y leyes en las demandas y tutelas en contra de la entidad.</t>
  </si>
  <si>
    <t>No realizar el trámite a las demandas, tutelas contra la entidad.</t>
  </si>
  <si>
    <t>•Vencimiento de términos y posible pérdida del proceso e indebida defensa de los intereses de las entidad, así como sanciones fiscales, disciplinarias y penales.</t>
  </si>
  <si>
    <t>Aplicación del Procedimiento Representación Judicial</t>
  </si>
  <si>
    <t>Realizar revisión a los informes de actividades de los abogados que tiene a cargo representación judicial.</t>
  </si>
  <si>
    <t>Revisión de informes de actividades realizadas</t>
  </si>
  <si>
    <t>N° total de informes actividades revisados / N° total de informes actividades recibidos 
(Acorde a la aplicación del procedimiento de Representación Judicial)</t>
  </si>
  <si>
    <t>Jefe de Oficina Asesora Jurídica</t>
  </si>
  <si>
    <t>GJ-51</t>
  </si>
  <si>
    <t>Manejo indebido de la información en custodia de procesos de cobro coactivo</t>
  </si>
  <si>
    <t>Extravío de documentos o soportes de procesos de cobro coactivo</t>
  </si>
  <si>
    <t>•Vencimiento de términos y posible pérdida del proceso e indebida defensa de los intereses de las entidad e imposibilidad de cobro y recaudo, así como sanciones fiscales, disciplinarias y penales.</t>
  </si>
  <si>
    <t>Seguimiento y control a préstamo expedientes de procesos de cobro coactivo</t>
  </si>
  <si>
    <t>Realizar seguimiento y control a los expedientes de cobro coactivo</t>
  </si>
  <si>
    <t>Seguimiento y control efectuado a préstamo de expedientes</t>
  </si>
  <si>
    <t>GT-67</t>
  </si>
  <si>
    <t xml:space="preserve">Perdida de información
Cese de operaciones totales o parciales de la entidad
</t>
  </si>
  <si>
    <t>posible</t>
  </si>
  <si>
    <t>Restricción de navegación</t>
  </si>
  <si>
    <t>Alto</t>
  </si>
  <si>
    <t>Reducir, evitar el riesgo</t>
  </si>
  <si>
    <t>Cronograma de capacitaciones</t>
  </si>
  <si>
    <t>Capacitaciones programadas/capacitaciones ejecutadas</t>
  </si>
  <si>
    <t>4. MECANISMOS PARA MEJORAR LA ATENCIÓN AL CIUDADANO</t>
  </si>
  <si>
    <t>ACCIONES</t>
  </si>
  <si>
    <t>NO TIENE CONTROLES</t>
  </si>
  <si>
    <t>OPORTUNO</t>
  </si>
  <si>
    <t>NO OPORTUNO</t>
  </si>
  <si>
    <r>
      <rPr>
        <sz val="8"/>
        <color rgb="FF404040"/>
        <rFont val="Arial"/>
        <family val="2"/>
      </rPr>
      <t>Construcción mapa de riesgos</t>
    </r>
  </si>
  <si>
    <r>
      <rPr>
        <sz val="8"/>
        <color rgb="FF404040"/>
        <rFont val="Arial"/>
        <family val="2"/>
      </rPr>
      <t>Seguimiento</t>
    </r>
  </si>
  <si>
    <r>
      <rPr>
        <sz val="8"/>
        <color rgb="FF404040"/>
        <rFont val="Arial"/>
        <family val="2"/>
      </rPr>
      <t>Lineamientos generales</t>
    </r>
  </si>
  <si>
    <r>
      <rPr>
        <sz val="8"/>
        <color rgb="FF404040"/>
        <rFont val="Arial"/>
        <family val="2"/>
      </rPr>
      <t>Información de calidad y en lenguaje comprensible</t>
    </r>
  </si>
  <si>
    <r>
      <rPr>
        <sz val="8"/>
        <color rgb="FF404040"/>
        <rFont val="Arial"/>
        <family val="2"/>
      </rPr>
      <t>Diálogo de doble vía con la ciudadanía y sus organizaciones</t>
    </r>
  </si>
  <si>
    <r>
      <rPr>
        <sz val="8"/>
        <color rgb="FF404040"/>
        <rFont val="Arial"/>
        <family val="2"/>
      </rPr>
      <t>Evaluación y retroalimentación a la Gestión Institucional</t>
    </r>
  </si>
  <si>
    <r>
      <rPr>
        <b/>
        <sz val="8"/>
        <color rgb="FF404040"/>
        <rFont val="Arial"/>
        <family val="2"/>
      </rPr>
      <t>4. MECANISMOS PARA MEJORAR LA ATENCIÓN AL CIUDADANO</t>
    </r>
  </si>
  <si>
    <r>
      <rPr>
        <sz val="8"/>
        <color rgb="FF404040"/>
        <rFont val="Arial"/>
        <family val="2"/>
      </rPr>
      <t>Fortalecimiento de los Canales de Atención</t>
    </r>
  </si>
  <si>
    <r>
      <rPr>
        <sz val="8"/>
        <color rgb="FF404040"/>
        <rFont val="Arial"/>
        <family val="2"/>
      </rPr>
      <t>Normativo y procedimental</t>
    </r>
  </si>
  <si>
    <r>
      <rPr>
        <sz val="8"/>
        <color rgb="FF404040"/>
        <rFont val="Arial"/>
        <family val="2"/>
      </rPr>
      <t>Relacionamiento con el ciudadano</t>
    </r>
  </si>
  <si>
    <r>
      <rPr>
        <b/>
        <sz val="8"/>
        <color rgb="FF404040"/>
        <rFont val="Arial"/>
        <family val="2"/>
      </rPr>
      <t>5.MECANISMOS PARA LA TRANSPARENCIA Y ACCESO A LA INFORMACIÓN.</t>
    </r>
  </si>
  <si>
    <r>
      <rPr>
        <sz val="8"/>
        <color rgb="FF404040"/>
        <rFont val="Arial"/>
        <family val="2"/>
      </rPr>
      <t>Lineamientos de Transparencia Activa</t>
    </r>
  </si>
  <si>
    <r>
      <rPr>
        <sz val="8"/>
        <color rgb="FF404040"/>
        <rFont val="Arial"/>
        <family val="2"/>
      </rPr>
      <t>Elaboración los Instrumentos
de Gestión de la Información</t>
    </r>
  </si>
  <si>
    <t>OGCI
Administrativa</t>
  </si>
  <si>
    <r>
      <rPr>
        <sz val="8"/>
        <color rgb="FF404040"/>
        <rFont val="Arial"/>
        <family val="2"/>
      </rPr>
      <t>Monitoreo del Acceso a la Información Pública</t>
    </r>
  </si>
  <si>
    <t>-</t>
  </si>
  <si>
    <r>
      <rPr>
        <b/>
        <sz val="8"/>
        <color rgb="FFFFFFFF"/>
        <rFont val="Arial"/>
        <family val="2"/>
      </rPr>
      <t>COMPONENTE</t>
    </r>
  </si>
  <si>
    <r>
      <rPr>
        <b/>
        <sz val="8"/>
        <color rgb="FFFFFFFF"/>
        <rFont val="Arial"/>
        <family val="2"/>
      </rPr>
      <t>INDICADOR</t>
    </r>
  </si>
  <si>
    <r>
      <rPr>
        <b/>
        <sz val="8"/>
        <color rgb="FFFFFFFF"/>
        <rFont val="Arial"/>
        <family val="2"/>
      </rPr>
      <t>META</t>
    </r>
  </si>
  <si>
    <r>
      <rPr>
        <b/>
        <sz val="8"/>
        <color rgb="FFFFFFFF"/>
        <rFont val="Arial"/>
        <family val="2"/>
      </rPr>
      <t>RESPONSABLE</t>
    </r>
  </si>
  <si>
    <t>OBSERVACIÓN X CUATRIMESTRE</t>
  </si>
  <si>
    <t>EJECUTADO
X CUATRIMESTRE</t>
  </si>
  <si>
    <t>PROGRAMADO 
X CUATRIMESTRE</t>
  </si>
  <si>
    <t>META</t>
  </si>
  <si>
    <t/>
  </si>
  <si>
    <t>PROCESO</t>
  </si>
  <si>
    <t>OBJETIVO DEL PROCESO</t>
  </si>
  <si>
    <t>ID.</t>
  </si>
  <si>
    <t xml:space="preserve">CAUSA </t>
  </si>
  <si>
    <t xml:space="preserve">RIESGO </t>
  </si>
  <si>
    <t>CLASE DE RIESGO</t>
  </si>
  <si>
    <t>CONSECUENCIAS POTENCIALES</t>
  </si>
  <si>
    <t>ESTADO</t>
  </si>
  <si>
    <t>DESCRIPCIÓN CONTROL</t>
  </si>
  <si>
    <t>TIPO DE CONTROL</t>
  </si>
  <si>
    <t>INDICADOR</t>
  </si>
  <si>
    <t>FORMULA DEL INDICADOR</t>
  </si>
  <si>
    <t>RESPONSABLE</t>
  </si>
  <si>
    <t>¿SE CUENTA CON PRUEBAS DEL CONTROL?</t>
  </si>
  <si>
    <t>¿PREVIENEN O DETECTAN LAS CAUSAS, SON CONFIABLES PARA LA MITIGACIÓN DEL RIESGO?</t>
  </si>
  <si>
    <t>¿SON OPORTUNOS PARA LA MITIGACIÓN DEL RIESGO?</t>
  </si>
  <si>
    <t>PROBABILIDAD DE OCURRENCIA</t>
  </si>
  <si>
    <t># PROB.</t>
  </si>
  <si>
    <t>IMPACTO</t>
  </si>
  <si>
    <t># IMP.</t>
  </si>
  <si>
    <t>TIPO DE IMPACTO</t>
  </si>
  <si>
    <t>ZONA DE RIESGO</t>
  </si>
  <si>
    <t>TRATAMIENTO</t>
  </si>
  <si>
    <t>FECHA INICIO</t>
  </si>
  <si>
    <t>OBSERVACIÓN</t>
  </si>
  <si>
    <t>PERIODICIDAD</t>
  </si>
  <si>
    <t>Reactivo / Preventivo</t>
  </si>
  <si>
    <r>
      <rPr>
        <b/>
        <sz val="8"/>
        <color rgb="FF000000"/>
        <rFont val="Arial"/>
        <family val="2"/>
      </rPr>
      <t xml:space="preserve">INTRODUCCIÓN: </t>
    </r>
    <r>
      <rPr>
        <sz val="8"/>
        <color rgb="FF000000"/>
        <rFont val="Arial"/>
        <family val="2"/>
      </rPr>
      <t xml:space="preserve">
El presente informe se elabora en cumplimiento de:
• El Artículo 2.1.4.6 del Decreto 1081 de 2015, Decreto Único Reglamentario del Sector Presidencia de la República, el cual reza así:
</t>
    </r>
    <r>
      <rPr>
        <i/>
        <sz val="8"/>
        <color rgb="FF000000"/>
        <rFont val="Arial"/>
        <family val="2"/>
      </rPr>
      <t xml:space="preserve">“Mecanismos de seguimiento al cumplimiento y monitoreo. El mecanismo de seguimiento al cumplimiento de las orientaciones y obligaciones derivadas de los mencionados documentos estará a cargo de las oficinas de control interno, para lo cual se publicará en la página web de la respectiva entidad, las actividades realizadas, de acuerdo con los parámetros establecidos”.
</t>
    </r>
    <r>
      <rPr>
        <sz val="8"/>
        <color rgb="FF000000"/>
        <rFont val="Arial"/>
        <family val="2"/>
      </rPr>
      <t xml:space="preserve">• El numeral 1 del Capítulo V de la guía Estrategias para la Construcción del Plan Anticorrupción y de Atención al Ciudadano v. 2, el cual reza así.
</t>
    </r>
    <r>
      <rPr>
        <i/>
        <sz val="8"/>
        <color rgb="FF000000"/>
        <rFont val="Arial"/>
        <family val="2"/>
      </rPr>
      <t xml:space="preserve">“Seguimiento: A la oficina de Control Interno o quien haga sus veces le corresponde adelantar la verificación de la elaboración y de la publicación del Plan. Le concierne así mismo efectuar el seguimiento y el control a la implementación y a los avances de las actividades consignadas en el Plan Anticorrupción y de Atención al Ciudadano.”
</t>
    </r>
    <r>
      <rPr>
        <sz val="8"/>
        <color rgb="FF000000"/>
        <rFont val="Arial"/>
        <family val="2"/>
      </rPr>
      <t xml:space="preserve">• El numeral 3.4 del Capítulo 3 de la Guía para la Administración del Riesgo y el Diseño de Controles en Entidades Públicas – Riesgo de Gestión, Corrupción y Seguridad digital - 2018, el cual reza así:
</t>
    </r>
    <r>
      <rPr>
        <i/>
        <sz val="8"/>
        <color rgb="FF000000"/>
        <rFont val="Arial"/>
        <family val="2"/>
      </rPr>
      <t>“(…) Seguimiento de riesgo de corrupción: El Jefe de Control Interno o quien haga sus veces, debe adelantar seguimiento al Mapa de Riesgos de Corrupción. En este sentido es necesario que adelante seguimiento a la gestión del riesgo, verificando la efectividad de los controles(…)”.</t>
    </r>
    <r>
      <rPr>
        <sz val="8"/>
        <color rgb="FF000000"/>
        <rFont val="Arial"/>
        <family val="2"/>
      </rPr>
      <t xml:space="preserve">
• El numeral 2.4 de la Guía Rol de las Unidades u Oficinas de Control Interno, Auditoria Interna o quien haga sus veces, el cual reza así:
</t>
    </r>
    <r>
      <rPr>
        <i/>
        <sz val="8"/>
        <color rgb="FF000000"/>
        <rFont val="Arial"/>
        <family val="2"/>
      </rPr>
      <t xml:space="preserve">“Rol de la evaluación de la gestión del riesgo: proporcionar un aseguramiento objetivo a la Alta Dirección (línea estratégica) sobre el diseño y efectividad de las actividades de administración del riesgo en la entidad para ayudar a asegurar que los riesgos claves o estratégicos estén adecuadamente definidos, sean gestionados apropiadamente y que el sistema de control interno está siendo operado efectivamente”.  
</t>
    </r>
    <r>
      <rPr>
        <sz val="8"/>
        <color rgb="FF000000"/>
        <rFont val="Arial"/>
        <family val="2"/>
      </rPr>
      <t>• Manual Integral de Gestión del Riesgo con código MN-DE-001 v2 del 09/09/2019</t>
    </r>
  </si>
  <si>
    <r>
      <t xml:space="preserve">OBJETIVO: 
</t>
    </r>
    <r>
      <rPr>
        <sz val="8"/>
        <color rgb="FF000000"/>
        <rFont val="Arial"/>
        <family val="2"/>
      </rPr>
      <t>Realizar análisis y evaluación a la implementación del PAAC v. 2 y las acciones para mitigar riesgos durante el tercer cuatrimestre y presentar a la alta dirección aspectos relevantes detectados con el fin de fortalecer la entidad en materia de lucha contra la corrupción.</t>
    </r>
  </si>
  <si>
    <t>Se elaboraron los informes del trim III y trim IV con evidencia de verificación de información previo a su publicación.</t>
  </si>
  <si>
    <t>Se evidencian diferentes documentos y publicaciones sobre la gestión institucional realizadas durante este periodo.</t>
  </si>
  <si>
    <t>Los documentos del SIG elaborados / modificados / eliminados son socializados por correo electrónico institucional.</t>
  </si>
  <si>
    <t xml:space="preserve">Alta </t>
  </si>
  <si>
    <t>Se actualizó y publicó el mapa de riesgos (v .2) y el área de planeación realizó el monitoreo de riesgos de los trimestres III y IV.</t>
  </si>
  <si>
    <t>Se desplegaron las herramientas de monitoreo a PAI, Mapa de Riesgos y PAAC en los trimestres III y IV.</t>
  </si>
  <si>
    <t>Se evidencian los seguimientos a PAI, Mapa de Riesgos y PAAC en los trimestres III y IV.</t>
  </si>
  <si>
    <t>Se evidencia el seguimiento al reporte de servicios públicos trimestres III y IV.</t>
  </si>
  <si>
    <t>Se realizaron en el marco de las auditorias internas a las Direcciones Regionales cubiertas durante 2020.</t>
  </si>
  <si>
    <t>El plan anual de auditoría 2030 tuvo un cumplimiento global del 95%.</t>
  </si>
  <si>
    <t>Se evidencian ejercicios mensuales de monitoreo (autocontrol).</t>
  </si>
  <si>
    <t>Se evidencian ejercicios mensuales de monitoreo (autocontrol). Además, se observan registros de seguimiento a revisiones y actuaciones del GGC en las diferentes etapas de los procesos contractuales.</t>
  </si>
  <si>
    <t>Se evidencia ejercicio de monitoreo (autocontrol).</t>
  </si>
  <si>
    <t>Favorecimiento en el trámite de permisos relacionados con la actividad pesquera y acuícola.</t>
  </si>
  <si>
    <t>El monitoreo se registra en informes bimestrales de seguimiento a la expedición de conceptos técnicos con el apoyo de una matriz de seguimiento a dichas actuaciones.</t>
  </si>
  <si>
    <t>Se conformó un almacenamiento en DRIVE para los conceptos técnicos emitidos. Llama la atención que el responsable declara que expidió 47 conceptos técnicos pero la evidencia aportada no contiene lo relacionado con los conceptos 035 a 039.</t>
  </si>
  <si>
    <t>La herramienta de reporte de monitoreo de riesgos no incluye este riesgo.</t>
  </si>
  <si>
    <t>Según el responsable, aunque el riesgo tuvo incidencia en ciertas Direcciones Regionales hubo un cumplimiento consolidado de operativos de control mayor al esperado.</t>
  </si>
  <si>
    <t>Se evidencian acciones de supervisión a la recolección de información para el control del riesgo.</t>
  </si>
  <si>
    <t>Se utiliza una base de datos para el seguimiento a los procesos administrativos.</t>
  </si>
  <si>
    <t>Se evidencia expediente digital de soportes de procesos administrativos.</t>
  </si>
  <si>
    <t>Se evidencia expediente digital de contratos de compraventa de producto pesquero decomisado.</t>
  </si>
  <si>
    <t>Se evidenció en fortalecimiento del software (Firewall y antivirus) y hardware (hiperconvergencia y red).</t>
  </si>
  <si>
    <t>No se tuvo acceso a la evidencia del control (OneDrive sin permiso de acceso).</t>
  </si>
  <si>
    <t>Se evidencian ejercicios de monitoreo al control.</t>
  </si>
  <si>
    <t>Frente tercer trimestre, la evidencia recibida (intervención de archivo de gestión) no es pertinente al control previsto (acciones de capacitación). Frente al cuarto trimestre no se recibió evidencia del control.</t>
  </si>
  <si>
    <t>Se recibió el borrador del documento. Queda pendiente verificar si se solicitó la creación del mismo. A la fecha no ha sido creado (no está alojado en la intranet).</t>
  </si>
  <si>
    <t>Frente al tercer trimestre se evidencia un ejercicio de monitoreo al control. Frente al cuarto trimestre no se recibió evidencia del monitoreo ni del control (acciones de capacitación).</t>
  </si>
  <si>
    <t>Se evidencian acciones de monitoreo.</t>
  </si>
  <si>
    <t>Se evidencian acciones de monitoreo y la actualización de listas de chequeo.</t>
  </si>
  <si>
    <t>Se evidencian acciones de monitoreo y los informes mensuales de los usuarios de banca virtual.</t>
  </si>
  <si>
    <t>Se evidencian los controles (seguimientos mensuales a la ubicación de los documentos del archivo de gestión).</t>
  </si>
  <si>
    <t>Verificación de los puestos de trabajo del grupo de gestión financiera.
Mejorar la custodia de los soportes de información y operaciones financieras de la entidad</t>
  </si>
  <si>
    <t>Se evidencian gestiones para la adquisición de un bien mueble que aportaría al control previsto.</t>
  </si>
  <si>
    <t>No se evidencia el monitoreo. El responsable relaciona link al sistema EKOGUI, más no da cuenta de la revisión que haya realizado a las actuaciones de los abogados.</t>
  </si>
  <si>
    <t>El responsable manifiesta que presenta informes de cobro coactivo al grupo de gestión financiera, más no allega lo pertinente al control a los documentos de los expedientes de cobro coactivo.</t>
  </si>
  <si>
    <t>El responsable manifiesta que se encuentra realizando inventarios a los procesos a nivel central  y a una dirección regional</t>
  </si>
  <si>
    <t>Se evidencian actividades de toma física de inventarios, trámite interno por evento de hurto de bienes y solicitud del inventario de bienes bajo custodia de la D.R. Medellín.</t>
  </si>
  <si>
    <t>Se evidencian reuniones de seguimiento a la atención de casos con incidencia disciplinaria.</t>
  </si>
  <si>
    <t>El responsable manifestó que durante el periodo no sucedió la situación riesgosa sometida a control (sanción disciplinaria en firme).</t>
  </si>
  <si>
    <r>
      <rPr>
        <b/>
        <sz val="8"/>
        <rFont val="Arial"/>
        <family val="2"/>
      </rPr>
      <t>Se recomienda</t>
    </r>
    <r>
      <rPr>
        <sz val="8"/>
        <rFont val="Arial"/>
        <family val="2"/>
      </rPr>
      <t xml:space="preserve"> asegurar la inclusión del operador disciplinario en la cobertura del plan institucional de capacitación en temas de gestión documental.</t>
    </r>
  </si>
  <si>
    <r>
      <rPr>
        <b/>
        <sz val="8"/>
        <rFont val="Arial"/>
        <family val="2"/>
      </rPr>
      <t xml:space="preserve">Se recomienda </t>
    </r>
    <r>
      <rPr>
        <sz val="8"/>
        <rFont val="Arial"/>
        <family val="2"/>
      </rPr>
      <t xml:space="preserve">solicitar la inclusión de este riesgo en la herramienta de reporte de monitoreo de riesgos del área de planeación. </t>
    </r>
  </si>
  <si>
    <r>
      <rPr>
        <b/>
        <sz val="8"/>
        <rFont val="Arial"/>
        <family val="2"/>
      </rPr>
      <t>Se recomienda</t>
    </r>
    <r>
      <rPr>
        <sz val="8"/>
        <rFont val="Arial"/>
        <family val="2"/>
      </rPr>
      <t xml:space="preserve"> implementar las acciones de monitoreo y al control previsto, lo cual contribuye a asegurar su implementación y efectividad.</t>
    </r>
  </si>
  <si>
    <r>
      <rPr>
        <b/>
        <sz val="8"/>
        <rFont val="Arial"/>
        <family val="2"/>
      </rPr>
      <t xml:space="preserve">Se recomienda </t>
    </r>
    <r>
      <rPr>
        <sz val="8"/>
        <rFont val="Arial"/>
        <family val="2"/>
      </rPr>
      <t>implementar las acciones de monitoreo al control previsto, lo cual contribuye a asegurar su implementación y efectividad.</t>
    </r>
  </si>
  <si>
    <r>
      <t xml:space="preserve">Se recomienda </t>
    </r>
    <r>
      <rPr>
        <sz val="8"/>
        <rFont val="Arial"/>
        <family val="2"/>
      </rPr>
      <t>solicitar la inclusión de este riesgo en la herramienta de reporte de monitoreo de riesgos del área de planeación.</t>
    </r>
  </si>
  <si>
    <t>1
0
0</t>
  </si>
  <si>
    <t>1: Correo remitido a los líderes de área para consulta del mapa de riesgos 2020 
2: La actividad no está programada en el periodo.
3: La actividad no está programada en el periodo.</t>
  </si>
  <si>
    <t>1: El mapa fue publicado el 31 de enero del 2020 cumpliendo lo establecido en la ley y en el presente plan 
2: La actividad no está programada en el periodo.
3: La actividad no está programada en el periodo.</t>
  </si>
  <si>
    <t>1
2
2</t>
  </si>
  <si>
    <t>0
0
1</t>
  </si>
  <si>
    <t>1: La actividad no está programada en el periodo.
2: La actividad no está programada en el periodo.
3: Se evidencian ajustes al Mapa de Riesgos inicial dada la versión del mismo.</t>
  </si>
  <si>
    <t>1
1
2</t>
  </si>
  <si>
    <t>1: Se evidencia herramienta de seguimiento en línea.
2: Se evidencia herramienta de seguimiento en línea.
3: Se evidencian los informes de seguimiento en la herramienta (hoja de cálculo en la nube).</t>
  </si>
  <si>
    <t>1
1
1</t>
  </si>
  <si>
    <t>1: Se evidencia Informe de Seguimiento al Plan Anticorrupción y Atención al Ciudadano 3er cuatrimestre de 2019
2: Se evidencia Informe de Seguimiento al Plan Anticorrupción y Atención al Ciudadano 2do cuatrimestre de 2019
3: Se evidencia Informe de Seguimiento al Plan Anticorrupción y Atención al Ciudadano 3er cuatrimestre 2020</t>
  </si>
  <si>
    <t>1: Se evidencia estrategia de racionalización de trámite publicada en el siguiente link: https://www.aunap.gov.co/images/estrategia_racionalizacion_consolidado-1.pdf
2: La actividad no está programada en el periodo.
3: La actividad no está programada en el periodo.</t>
  </si>
  <si>
    <t>1: Se evidencia identificación de los trámites registrados en el SUIT publicados en el  link de transparencia. https://www.aunap.gov.co/index.php/tramites-y-servicios
2: La actividad no está programada en el periodo.
3: La actividad no está programada en el periodo.</t>
  </si>
  <si>
    <t>0
0
2</t>
  </si>
  <si>
    <t>1: La actividad no está programada en el periodo.
2: La actividad no está programada en el periodo.
3: Se expidieron y publicaron las resoluciones 2363 de 2020 (requisitos y procedimientos permisos) y 2259 de 2020 (derechos y tasa en UVT).</t>
  </si>
  <si>
    <t>0
1
0</t>
  </si>
  <si>
    <t>1: La actividad no está programada en el periodo.
2: La DTAF realiza la publicación de link de transparencia de los tramites para el pago PSE 
DTAF tiene el DRIVE de evidencia y reportes de las actividades: 
https://drive.google.com/drive/folders/1rjACqVbWD3qhWmvs2mk9-RISOGFXuzTI
Se ha habilitado la compatibilidad con lectores de pantalla.
3: La actividad no está programada en el periodo.</t>
  </si>
  <si>
    <t>0
2
0</t>
  </si>
  <si>
    <t>1: La actividad no está programada en el periodo.
2: La DTAF adjunta las comunicaciones oficiales de la gestión para la habilitación de botón de pago electrónico
DTAF tiene el DRIVE de evidencia y reportes de las actividades Se ha habilitado la compatibilidad con lectores de pantalla.
3: La actividad no está programada en el periodo.</t>
  </si>
  <si>
    <t>1: Se evidencia identificación de los trámites en el  link de transparencia. https://www.aunap.gov.co/index.php/tramites-y-servicios
2: La actividad no está programada en el periodo.
3: La actividad no está programada en el periodo.</t>
  </si>
  <si>
    <t>2
0
0</t>
  </si>
  <si>
    <t>1: Se evidencian 2 actas del 31 de enero y el 3 de marzo del 2020 con DAFP
2: La actividad no está programada en el periodo.
3: La actividad no está programada en el periodo.</t>
  </si>
  <si>
    <t>0
0
0</t>
  </si>
  <si>
    <t>1: La actividad no está programada en el periodo.
2: Actividad realizada en el primer semestre y acta se encuentra en archivo de gestión del área.
3: La actividad no está programada en el periodo.</t>
  </si>
  <si>
    <t>1: La actividad no está programada en el periodo.
2: La actividad no está programada en el periodo.
3: Se publicó el "INFORME DE RENDICIÓN DE CUENTAS 2019-2020"</t>
  </si>
  <si>
    <t>2
3
6</t>
  </si>
  <si>
    <t>0
6
4</t>
  </si>
  <si>
    <t>0
5
6</t>
  </si>
  <si>
    <t>0
16
4</t>
  </si>
  <si>
    <t>1: La actividad no está programada en el periodo.
2: La actividad no está programada en el periodo.
3: La encuesta se realizó a través de los diferentes canales oficiales de la entidad y sus resultados se registraron en las memorias de la audiencia pública de RdeC.</t>
  </si>
  <si>
    <t>1
2
3</t>
  </si>
  <si>
    <t>1: Se evidencia en el Plan Institucional de Capacitación la inclusión de la temática mejoramiento del servicio al ciudadano.
2: La actividad no está programada en el periodo.
3: La actividad no está programada en el periodo.</t>
  </si>
  <si>
    <t>0
1
1</t>
  </si>
  <si>
    <t>1: La actividad no está programada en el periodo.
2: Procedimiento publicado en la intranet
3: El área responsable manifiesta que esta divulgación se realizará cuando el procedimiento se implemente en AZ-Digital.</t>
  </si>
  <si>
    <t>0
1
2</t>
  </si>
  <si>
    <t>1: La actividad no está programada en el periodo.
2: La actividad no está programada en el periodo.
3: Se observa la creación de la referida página en el sitio web de  la entidad.</t>
  </si>
  <si>
    <t>1: La actividad no está programada en el periodo.
2: La actividad no está programada en el periodo.
3: Se realizó un breve informe de diagnóstico de la referida política.</t>
  </si>
  <si>
    <t>1
1
0</t>
  </si>
  <si>
    <t>1: Se observa correo electrónico del 3 de abril donde se da a conocer dicho procedimiento. 
2: Se evidencia procedimiento divulgado en la pagina web
3: El área responsable manifiesta que esta divulgación se realizará cuando el procedimiento se implemente en AZ-Digital</t>
  </si>
  <si>
    <t>1: Los proceso Gestión de la Información y Generación del Conocimiento, Gestión del Talento Humano, Gestión Jurídica  y Gestión de Servicios Tic´s, no reportaron monitoreo y revisión de autocontrol. Se tuvo 73% de cumplimiento de reporte.
2: El proceso de atención al ciudadano, no reportó monitoreo y revisión de autocontrol, ya que en la matriz de reporte no tiene asignada esta actividad. Se tuvo un 93% de cumplimiento de reporte.
3: Según la evidencia registrada en las herramientas de monitoreo al PAAC y al Mapa de Riesgos, de los 30 reportes de monitoreo de riesgos esperados, 2 por proceso, uno del trim III y otro del trim IV, se recibieron 17 reportes, lo cual corresponde a un 57% de cumplimiento de reporte.
La herramienta de monitoreo al PAAC no contempló esta actividad para el proceso de Atención al Ciudadano, situación ya manifestada en anterior informe. 
Finalmente, al parecer no hubo claridad frente a esta actividad pues hubo procesos que reportaron solo un monitoreo.</t>
  </si>
  <si>
    <t>1.GESTIÓN DEL RIESGO DE CORRUPCIÓN</t>
  </si>
  <si>
    <t>5.MECANISMOS PARA LA TRANSPARENCIA Y ACCESO A LA INFORMACIÓN</t>
  </si>
  <si>
    <t>GENERAL</t>
  </si>
  <si>
    <r>
      <rPr>
        <b/>
        <sz val="8"/>
        <color rgb="FF000000"/>
        <rFont val="Arial"/>
        <family val="2"/>
      </rPr>
      <t xml:space="preserve">ANALISIS MAPA DE RIESGOS:
</t>
    </r>
    <r>
      <rPr>
        <sz val="8"/>
        <color rgb="FF000000"/>
        <rFont val="Arial"/>
        <family val="2"/>
      </rPr>
      <t>El Mapa de Riesgos 2020 v. 2 registra la identificación, evaluación y valoración de 66 riesgos, frente al cual el asesor con funciones de control interno realizó seguimiento mediante una matriz donde se registran calificaciones y observaciones (ver 4. MAPA DE RIESGOS). De acuerdo al análisis, se observa lo siguiente:</t>
    </r>
  </si>
  <si>
    <r>
      <rPr>
        <b/>
        <sz val="8"/>
        <color rgb="FF000000"/>
        <rFont val="Arial"/>
        <family val="2"/>
      </rPr>
      <t>ANALISIS PAAC:</t>
    </r>
    <r>
      <rPr>
        <sz val="8"/>
        <color rgb="FF000000"/>
        <rFont val="Arial"/>
        <family val="2"/>
      </rPr>
      <t xml:space="preserve">
Dada la actual situación de emergencia sanitaria y las disposiciones del Decreto 457 de 2020 y demás que lo sustituyeron, los líderes de procesos han tenido limitaciones en el manejo de la información y los documentos, por lo cual el análisis al cumplimiento del PAAC se realizó sobre base la información digitalizada reportada por los líderes de proceso. 
Ahora, consolidando los avances del tercer cuatrimestre con los del primer y segundo cuatrimestres tenemos la siguiente situación general de cumplimiento del PAAC:</t>
    </r>
  </si>
  <si>
    <t>REPORTADO</t>
  </si>
  <si>
    <t>NO REPORTADO</t>
  </si>
  <si>
    <t>EFECTIVOS</t>
  </si>
  <si>
    <t>NO EFECTIVOS</t>
  </si>
  <si>
    <t>INFORME DE SEGUIMIENTO AL PLAN ANTICORRUPCIÓN Y DE ATENCIÓN AL CIUDADANO - PAAC
TERCER CUATRIMESTRE  2020</t>
  </si>
  <si>
    <r>
      <t xml:space="preserve">ALCANCE: 
</t>
    </r>
    <r>
      <rPr>
        <sz val="8"/>
        <color rgb="FF000000"/>
        <rFont val="Arial"/>
        <family val="2"/>
      </rPr>
      <t>Tercer cuatrimestre vigencia 2020.</t>
    </r>
  </si>
  <si>
    <t>1: El responsable manifiesta que realizó un taller sin embargo, las actas se encuentran la entidad que debido a la situación del covid 19 no puede acceder a esta, un vez se supere la emergencia se procederá a solicitar evidencia
2: Se realizó taller de Riesgos el día 27 de mayo de 2020 vía meets incluyendo en la agenda un taller de Riesgos para los asistentes. vía meets
El día 7 de junio se realizó el taller de orientaciones sobre el Mapa de Riesgo a la oficia OGCI
Se ha habilitado la compatibilidad con lectores de pantalla.
3: Si bien se realizó un taller (19/11/2020), este fue escenario de socialización del curso virtual de gestión del riesgo que se dispuso en la intranet, lo cual contribuye al objetivo de la actividad.</t>
  </si>
  <si>
    <t>Efectuar seguimientos al Plan Anticorrupción y de Atención al Ciudadano.</t>
  </si>
  <si>
    <t>Seguimiento cuatrimestral efectuado al Plan Anticorrupción y de Atención al Ciudadano</t>
  </si>
  <si>
    <t>El informe al Plan Anticorrupción y de Atención al Ciudadano</t>
  </si>
  <si>
    <t>Actos administrativos expedidos para la actualización normativa referente a trámites de la entidad</t>
  </si>
  <si>
    <t>Mesas de trabajo con Función Pública desarrolladas</t>
  </si>
  <si>
    <t>1: La actividad no está programada en el periodo.
2: Se consolido y publicó cronograma de espacios de dialogo en la pagina web de la entidad y el informe realizado se encuentra en archivo de drive, cuyo link se anexa como evidencia. https://www.aunap.gov.co/index.php/preguntele-al-director
3: La actividad no está programada en el periodo.</t>
  </si>
  <si>
    <t>Todas las áreas (Comité de rendición de cuentas)</t>
  </si>
  <si>
    <t>1: La actividad no está programada en el periodo.
2: El comité de rendición de cuentas elaboró el Documento Estrategia de rendición de cuentas y se encuentra publicado en la página web en la sección correspondiente
https://www.aunap.gov.co/images/transparencia/-cuentas-estrategia-rendicioncuentas-2019-2020.pdf
3: La actividad no está programada en el periodo.</t>
  </si>
  <si>
    <t>1: Se evidencia boletín del 27 de marzo publicado en la pagina web 
https://www.aunap.gov.co/index.php/sala-de-prensa/boletines/259-aunap-hizo-entrega-de-equipos-de-pesca-a-198-asociaciones-de-pescadores-artesanales-y-acuicultores
Se evidencia publicación por medio de caracol radio 
https://caracol.com.co/programa/2020/03/01/al_campo/1583076270_355466.html
2: En el II cuatrimestre se editó, adaptó y divulgó contenido institucional de la gestión  de la entidad, a continuación se relaciona el producto final divulgado como evidencia.  Boletines de prensa realizados con insumos de las áreas Aunap.
https://drive.google.com/file/d/17UBuGkCk_kW-FkeeKo5W31-8_TCemc22/view?usp=sharing
Se ha habilitado la compatibilidad con lectores de pantalla. 
3: Se realizaron publicaciones sobre diferentes gestiones a través del Boletines (sitio web), videos (YouTube y sitio web).</t>
  </si>
  <si>
    <t>Publicar información sobre la estrategia "coseche y venda a la fija" en los diferentes canales de comunicación dispuestos por la entidad,</t>
  </si>
  <si>
    <t>1: La actividad no está programada en el periodo.
2: En el II cuatrimestre se realizó la publicación en medios free press y los dispuestos por la Entidad, sobre gestión institucional (programa coseche y venda a la fija), los link que se relacionan como evidencia. En cumplimiento de la meta de 6. 
https://drive.google.com/file/d/1I6RUVtyLqCndghGLdF5OiHZcY0evWYX5/view?usp=sharing
Se ha habilitado la compatibilidad con lectores de pantalla.
3: Se realizaron notas de prensa en medios como El Heraldo, AgroNegocios, Diario del Norte y Hoy Diario del Magdalena.</t>
  </si>
  <si>
    <t>1: La actividad no está programada en el periodo.
2: La actividad no está programada en el periodo.
3: Se convocó a la ciudadanía a participar en la audiencia pública de RdC a través del espacio Pregúntele al Director, nota en el informativo El Campo No Para​, mensajes desde el email aunaprindecuentas@aunap.gov.co, difusión de pieza gráfica a través de WhatsApp y un banner en el sitio web.</t>
  </si>
  <si>
    <t>todas las áreas (Comité de rendición de cuentas)</t>
  </si>
  <si>
    <t>1: La actividad no está programada en el periodo.
2: La actividad no está programada en el periodo.
3: Se elaboró y publicó el INFORME DE MEMORIAS DE LA AUDIENCIA PÚBLICA PARTICIPATIVA DE RENDICION DE CUENTAS 2019-2020 en el que retratan diferentes actuaciones en desarrollo de la referida audiencia, la cual fue transmitida a través de Canal Institucional y retransmitida a través de las redes sociales de la entidad.</t>
  </si>
  <si>
    <t>1: La actividad no está programada en el periodo.
2: Se divulgó en los diferentes canales de comunicación de la entidad (pagina web y redes sociales) la información relacionada con la estrategia de rendición de cuentas (socialización y consulta).  Campaña EN AUNAP...TU CUENTAS. https://drive.google.com/file/d/1wI7EdEj8d6GrPbGFtciImmjkubGCzxTA/view?usp=sharing
Se ha habilitado la compatibilidad con lectores de pantalla.
3: Se realizaron acciones informativas antes, durante y después de la Audiencia Pública de RdeC posicionando el hashtag #ENAUNAPTUCUENTAS, 
Se actualizó la sección sobre RdeC en el sitio web, en la cual se publicaron contenidos sobre el desarrollo de la Estrategia de RdeC 2019-2020, se dispuso el email aunaprindecuentas@aunap.gov.co, se realizaron posts en redes sociales para crear expectativa sobre el evento, interactuar con la ciudadanía para orientar el desarrollo del evento, invitar al evento, retransmitir el evento y difundir el Informe de Gestión 2019-2020 y la Estrategia de RdeC. Se divulgó el evento internamente de diversas formas incluyendo mensajes en protector de pantalla.</t>
  </si>
  <si>
    <t>1: La actividad no está programada en el periodo.
2: Se realizo trasmisión como parte de los espacios de diálogo entre el director y la ciudadanía sobre temas que promueven el interés misional. Como evidencia relacionamos las trasmisiones emitidas por Instagram (en vivo) y editadas y colgadas en YouTube. Consolidado: 
https://drive.google.com/file/d/18UV4qGXZVGf3Y-7HjxeiE6YfSEKra-qe/view?usp=sharing
Se ha habilitado la compatibilidad con lectores de pantalla.
3: Se realizaron transmisiones a través de las redes sociales como espacios de diálogo entre la entidad y la ciudadanía (Pregúntele al Director, Cocinando con el Director, etc.).</t>
  </si>
  <si>
    <t>Comité de Rendición de Cuentas</t>
  </si>
  <si>
    <t>1: La actividad no está programada en el periodo.
2: La actividad no está programada en el periodo.
3: Se realizó ejercicio colaborativo de evaluación de la estrategia RdeC a través de una herramienta DOFA cuyos resultados se registraron en las memorias de la audiencia pública de RdeC.</t>
  </si>
  <si>
    <t>Reportar al comité de rendición de cuentas sobre los espacios de dialogo realizados desde las diferentes áreas de la entidad</t>
  </si>
  <si>
    <t>reporte de los espacios de dialogo realizados desde las diferentes áreas de la entidad</t>
  </si>
  <si>
    <t>1: La actividad no está programada en el periodo.
2: La actividad no está programada en el periodo.
3: Estas actividades corresponden a transmisiones en Instagram en donde la entidad puso a consideración diferentes temáticas, generando interacción con los asistentes (preguntas, respuestas, opiniones, etc.).</t>
  </si>
  <si>
    <t>1: La actividad no está programada en el periodo.
2: La actividad no está programada en el periodo.
3: Se publicaron las memorias de la estrategia de RdeC.</t>
  </si>
  <si>
    <t>1: Se evidencia capacitaciones del 20,28 y 30 de abril del 2020
2: Se evidencia actas de capacitaciones a los procesos
3: Durante todo el año se observan las capacitaciones a 8 dependencias</t>
  </si>
  <si>
    <t>1: La actividad no está programada en el periodo.
2: Se realizo actualización de dicho documento el día 28 de abril de 2020
3: La actividad no está programada en el periodo.</t>
  </si>
  <si>
    <t>Elaborar tabulación bimensual a las diferentes áreas de la entidad con el fin de determinar quienes cumplen con los términos legales de respuesta.</t>
  </si>
  <si>
    <t>1: Se evidencia datos tabulados del nivel central donde indica el cumplimiento de  los términos legales
2: Se evidencia un informe de tabulación.
3: Se allegaron los informes de sep.-oct y nov-dic</t>
  </si>
  <si>
    <t>Documento publicado del procedimiento del proceso de atención al ciudadano de la AUNAP</t>
  </si>
  <si>
    <t>Procedimiento del proceso de atención al ciudadano de la AUNAP publicado</t>
  </si>
  <si>
    <t>Establecer el espacio de Transparencia con los lineamientos y documentos para la información a la ciudadanía</t>
  </si>
  <si>
    <t>1: La actividad no está programada en el periodo.
2: La actividad no está programada en el periodo.
3: El documento allegado contiene información que, por un lado, no es integra dado que no cubre los activos de información recibidos o producidos por todas las dependencias de entidad, y por el otro, contiene datos sobre hardware y software, que si bien constituyen la infraestructura para procesar información no es información pública es sí misma. 
Además, es pertinente recordar que este instrumento se debe adoptar y actualizar a través de acto administrativo, elaborar en formato de hoja de cálculo y publicarse en el sitio web y en el Portal de Datos Abiertos.
Se recomienda consultar a manera de referencia el registro de activos de información del AGN, entidad líder en matera documental: https://www.archivogeneral.gov.co/transparencia/gestion-informacion-publica/Registro-de-activos</t>
  </si>
  <si>
    <t>1: La actividad no está programada en el periodo.
2: https://www.aunap.gov.co/images/atencionalciudadano/informe-pqrsd-Segundo-trimestre-2020.pdf
3: Se allegaron los informes de sep.-oct y nov-dic</t>
  </si>
  <si>
    <t>El control se realiza a través de dos matrices de seguimiento (nivel central y regionales).</t>
  </si>
  <si>
    <t>No verificación de fuentes y/o personal idóneo para avalar la información emitida</t>
  </si>
  <si>
    <t>Pérdida de credibilidad, afectación a la reputación e imagen institucional. 
Afectación al impacto del mensaje, la implementación de planes, programas, políticas, y la recordación que se pretender llevar a los diferentes grupos de interés</t>
  </si>
  <si>
    <t>evaluar la eficiencia, eficacia y economía de los controles de la gestión, asesorando a la dirección en la continuidad del proceso administrativo, la reevaluación de los planes establecidos y en la introducción de los correctivos necesarios para el cumplimiento de las metas u objetivos previstos</t>
  </si>
  <si>
    <t>Recursos humanos insuficientes y sin formación y experiencia relacionada. 
Desconocimiento en la normatividad aplicable a auditorias internas
Desconocimiento normativo de la gestión publica.</t>
  </si>
  <si>
    <t>Revisión y VoBo del asesor de control interno al programa anual de auditoría ante su aprobación.
Reuniones del Equipo Auditor</t>
  </si>
  <si>
    <t>El comité institucional de coordinación de control interno aprobó la modificación del plan anual de auditoria (comité # 5 del 25/08/2020).</t>
  </si>
  <si>
    <t>Esta actividad se cumplió en el primer cuatrimestre</t>
  </si>
  <si>
    <t>asesoría no adecuada y acompañamiento</t>
  </si>
  <si>
    <t>Capacitaciones sobre auditoria y normatividad aplicable a auditorias internas
Capacitaciones sobre normatividad de la gestión publica.</t>
  </si>
  <si>
    <t>N° de  auditoria programadas / N° de actividades de fomento ejecutadas</t>
  </si>
  <si>
    <t>Entrega Inoportuna de Informes de ley</t>
  </si>
  <si>
    <t>N° de  auditoria programadas / N° de actividades ejecutadas</t>
  </si>
  <si>
    <t>Se canalizó la respuesta a 5 requerimientos de entes externos de control, las cuales también se informan al Comité Directivo.</t>
  </si>
  <si>
    <t>Documentos del Sistema Integrado de Gestión de Entidad publicados sin el control o administración por parte del líder del proceso</t>
  </si>
  <si>
    <r>
      <t xml:space="preserve">El control de documentos del SIG se realiza siguiendo el procedimiento PR-DE-002 con el apoyo del aplicativo </t>
    </r>
    <r>
      <rPr>
        <i/>
        <sz val="8"/>
        <rFont val="Arial"/>
        <family val="2"/>
      </rPr>
      <t>Solicitudes de documentos SIG</t>
    </r>
    <r>
      <rPr>
        <sz val="8"/>
        <rFont val="Arial"/>
        <family val="2"/>
      </rPr>
      <t>.</t>
    </r>
  </si>
  <si>
    <t>•Cambios en normatividad
•'Falta de interés de los funcionarios en temas de Calidad
•Falta de cultura de mejora continua</t>
  </si>
  <si>
    <t xml:space="preserve">•Poco interés o conocimiento de los funcionarios y contratista en la administración de riesgos
</t>
  </si>
  <si>
    <t>(Número de monitoreos realizados/Número de monitoreos programados)*100</t>
  </si>
  <si>
    <t>Tomas físicas del inventario anual con seguimiento de acuerdo al procedimiento establecido</t>
  </si>
  <si>
    <t>Falla operativa por desconexión de servicios públicos</t>
  </si>
  <si>
    <t>Ausencia de control de los activos asignados por parte de los funcionarios
Traslado no autorizado o salida de los activos por fuera de las instalaciones de la entidad por parte de los funcionarios
Descuido de los funcionarios en la vigilancia y custodia de los bienes asignados
Siniestros por terceros o caso fortuito</t>
  </si>
  <si>
    <t>Registro de activos en almacén asignados a funcionarios a través de formato.
Reporte de estado y custodia de activos solicitado a los funcionarios.
Divulgación de implicaciones disciplinarias por la pérdida de los bienes.
Inicio de procesos disciplinarios, fiscales y/o penales.</t>
  </si>
  <si>
    <t xml:space="preserve">Tomas físicas del inventario anual con seguimiento de acuerdo al procedimiento establecido
Solicitud periódica del reporte de estado de los bienes asignados a los funcionarios.
Formato de ingreso y salida de almacén de activos.
</t>
  </si>
  <si>
    <t>•Ausencia de procedimientos para el préstamo de expedientes
•Manejo indebido de la información de los expedientes
•Falta de herramientas tecnológicas para gestionar los expedientes contractuales</t>
  </si>
  <si>
    <t>•Implementar Procedimientos de préstamo de expedientes contractuales</t>
  </si>
  <si>
    <t>Elaborar e implementar Procedimiento de préstamo de expedientes contractuales</t>
  </si>
  <si>
    <t>Elaboración de los contratos sin observar los requisitos exigidos por la ley</t>
  </si>
  <si>
    <t>Incumplimiento de los términos legales para la liquidación de los actos contractuales</t>
  </si>
  <si>
    <t>Se evidencian ejercicios mensuales de monitoreo (autocontrol). Además, se observa comunicación dirigida al líder del Grupo de Gestión Administrativa informando sobre contratos con términos de liquidación próximos a vencer y vencidos.</t>
  </si>
  <si>
    <t>•Perdida de imagen institucional.
Pérdida de credibilidad.
Vulneración de derechos.</t>
  </si>
  <si>
    <t>Seguimiento a la evaluación de las quejas (Reunión de gestión).</t>
  </si>
  <si>
    <t>Seguimiento realizado a la evaluación de las quejas (Reunión de gestión).</t>
  </si>
  <si>
    <t>Prescripción por mora intencional en beneficio particular</t>
  </si>
  <si>
    <t>Priorizar los procesos que tienen menor tiempo de gestión (Reunión de gestión).</t>
  </si>
  <si>
    <t>Reunión de gestión realizada para la priorización de procesos</t>
  </si>
  <si>
    <t>En 2019 se dispuso de elementos adecuados de almacenamiento y custodia de documentos del proceso. No se evidencian las actividades previstas de capacitación al operador disciplinario.</t>
  </si>
  <si>
    <t>•Perdida de imagen institucional.
Pérdida de credibilidad.
Vulneración de derechos.
Daño patrimonial al Estado</t>
  </si>
  <si>
    <t>Revisión de la proyección de los fallos antes de la firma</t>
  </si>
  <si>
    <t>Seguimiento al registro de las sanciones ejecutoriadas. (Reunión de gestión).</t>
  </si>
  <si>
    <t>•Debilidades en análisis técnico de la información
•Personal sin la idoneidad y experticia necesaria
•Carencias en la disponibilidad de información técnica</t>
  </si>
  <si>
    <t>Expedición errónea de permisos o patentes</t>
  </si>
  <si>
    <t>Total proyectos de resolución devueltos para ajuste / Total proyectos de resolución revisados</t>
  </si>
  <si>
    <t>•Perdida de credibilidad institucional
•Insatisfacción de ciudadanía
•Quejas y reclamos
•Hallazgos de auditorías internas y externas.</t>
  </si>
  <si>
    <t>Mesas de trabajo para la definición y priorización de acciones misionales</t>
  </si>
  <si>
    <t>Desarrollar mesas de trabajo con la direcciones regionales para le definición de acciones misionales de administración y fomento</t>
  </si>
  <si>
    <t>Mesas de trabajo desarrolladas / Mesas de trabajo programadas</t>
  </si>
  <si>
    <t>Aplicativo de gestión documental AZ Digital.
Base de datos de asignación de trámites DTAF.
Investigación de carácter disciplinario.</t>
  </si>
  <si>
    <t>Creación banco de proyectos de pesca y acuicultura regionales.
Implementación de la Resolución 1686 de 2019.
Verificación en campo de los beneficiarios de los programas y proyectos de fomento.
Investigaciones de carácter disciplinario.</t>
  </si>
  <si>
    <t>• Falta de control en la revisión previa de autorización
• falencias en la administración de información 
• Falencias en la correcta aplicabilidad del procedimiento 
• Corrupción e intereses personales</t>
  </si>
  <si>
    <t>Poco probable</t>
  </si>
  <si>
    <t>Control y revisión semestral de las autorizaciones otorgadas a los permisionarios para la actividad de importación y exportación, realizando revisión del reporte de los registros que arroje la plataforma.</t>
  </si>
  <si>
    <t>Monitoreo interno de la DTAF a las actividades programadas a través de la herramienta de AZ Digital, comunicaciones electrónicas</t>
  </si>
  <si>
    <t>revisión mensual de las actividades</t>
  </si>
  <si>
    <t>• Falta de control y revisión en el proceso de expedición del permiso</t>
  </si>
  <si>
    <t>Alteración y falsificación de firmas en la expedición de patentes</t>
  </si>
  <si>
    <t>Operativo y de corrupción</t>
  </si>
  <si>
    <t>•Ausencia de análisis previo del concepto técnico solicitado
•Debilidades en análisis técnico de la información
•Personal idóneo suficiente
•Carencias en la disponibilidad de información técnica</t>
  </si>
  <si>
    <t>Incumplimiento del Procedimiento Concepto Técnico PR-OGCI-02
Falta de conocimiento del personal competente en la aplicación del Procedimiento Concepto Técnico PR-OGCI-02.</t>
  </si>
  <si>
    <t>Realizar seguimiento a la aplicación del Procedimiento de Concepto Técnico PR-OGCI-02.</t>
  </si>
  <si>
    <t>Herramienta de ofimática de registro de conceptos emitidos
Carpeta virtual de conceptos técnicos emitidos</t>
  </si>
  <si>
    <t>Registrar los conceptos técnicos emitidos y almacenar el concepto en la carpeta virtual</t>
  </si>
  <si>
    <t>Selección de proyectos de investigación que no se ajustan a la metodología establecida en el procedimiento PR_OGCI 01</t>
  </si>
  <si>
    <t>Procedimiento identificación, selección, priorización, formulación, ejecución, seguimiento y evaluación de los proyectos de investigación.
PR-OGCI-01 
Socialización del procedimiento a los profesionales competentes</t>
  </si>
  <si>
    <t>Alteración de los cronogramas y/o metas de los proyectos de investigación por parte de un(os) colaborador(es) en favorecimiento propio o de terceros.</t>
  </si>
  <si>
    <t>• Falta de recursos (Financieros, Humanos, infraestructura)
• Falta de planeación de los operativos
• Personal insuficiente o con competencias limitadas.
• Medidas de aislamiento y protección del personal a razón del covid - 19</t>
  </si>
  <si>
    <t>•Procedimientos del proceso
•Planificación de los operativos de inspección y vigilancia</t>
  </si>
  <si>
    <t>• Que las personas no se dirijan a los puntos de las tomas de información
• Que las personas no ingresen la información verazmente
• Medidas de aislamiento y protección del personal a razón del covid - 19</t>
  </si>
  <si>
    <t>Inconsistencias en la información que se reporte para alimentar la base de datos del Sepec.</t>
  </si>
  <si>
    <t>•Perdida de credibilidad institucional
•Información errónea o confusa 
•Que no se logren resultados positivos</t>
  </si>
  <si>
    <t>Recopilación de información por personas externas a la entidad, para lo cual se hace  necesario la supervisión de funcionarios de las Direcciones Regionales cuando se realice la toma de información</t>
  </si>
  <si>
    <t>Supervisión de información a través del formato</t>
  </si>
  <si>
    <t># de supervisiones realizadas / # de supervisiones programadas</t>
  </si>
  <si>
    <t>• Alta rotación del recurso humano 
• Medidas de aislamiento y protección del personal a razón del covid - 19</t>
  </si>
  <si>
    <t>1. Verificar que la información reportada semanalmente por los abogados de Inspección y Vigilancia sea veraz y precisa. 2. Actualizar base de datos del agotamiento de las etapas de los procedimientos administrativos sancionatorios.</t>
  </si>
  <si>
    <t>• Trafico de influencias e interesas personales
• Rotación constante del recurso humano</t>
  </si>
  <si>
    <t>1. Seguimiento a la base de datos de expedientes de investigaciones administrativas 2. recopilación de los informes técnicos, resultado de operativos de control 3. recopilación de las actas de entrega de expedientes.</t>
  </si>
  <si>
    <t>Revisión de los contratos de venta directa e informes técnicos, para verificar su procedencia y requisitos.</t>
  </si>
  <si>
    <t>Documentos técnicos / Documentos técnicos recibidos</t>
  </si>
  <si>
    <t>Revisión de la información técnica recolectada en los reportes de los operativos de control, sobre la disposición inmediata de los recursos pesqueros y acuícolas decomisados</t>
  </si>
  <si>
    <t>Verificar la información técnica sobre la disposición inmediata de los recursos pesqueros y acuícolas decomisados en los operativos de control.</t>
  </si>
  <si>
    <t>Verificación de documentos técnicos</t>
  </si>
  <si>
    <t>Dirección Técnica de Inspección y Vigilancia.</t>
  </si>
  <si>
    <r>
      <rPr>
        <b/>
        <sz val="8"/>
        <rFont val="Arial"/>
        <family val="2"/>
      </rPr>
      <t>Se recomienda</t>
    </r>
    <r>
      <rPr>
        <sz val="8"/>
        <rFont val="Arial"/>
        <family val="2"/>
      </rPr>
      <t xml:space="preserve"> cambiar el responsable del control (mantenimiento preventivo de equipos de computo) ya que el área administrativa no cuenta con la capacidad técnica para desarrollarlo.</t>
    </r>
  </si>
  <si>
    <t>Procedimiento de Liquidación de Nomina</t>
  </si>
  <si>
    <t>Total novedades revisadas / Total novedades reportadas o recibidas</t>
  </si>
  <si>
    <t>Actualización menor o igual 12 meses</t>
  </si>
  <si>
    <t>perdida de información</t>
  </si>
  <si>
    <t>Acciones de capacitación y comunicación cumplidas / Acciones de capacitación y comunicación programadas</t>
  </si>
  <si>
    <t>1. Resistencia al cambio.
2. deficiencia en el proceso de capacitación e implementación del software</t>
  </si>
  <si>
    <t>Imposibilidad de apropiación y uso por parte del personal de la entidad sobre el sistema de gestión documental</t>
  </si>
  <si>
    <t>Secretaría General
Coordinación Financiera</t>
  </si>
  <si>
    <t>Expedir certificados de disponibilidad y registros de compromisos presupuestal sin los soportes necesarios</t>
  </si>
  <si>
    <t>Realizar seguimiento a la documentación requerida para la expedición de CDP y RP.</t>
  </si>
  <si>
    <t>Manipulación inadecuada de los usuarios, contraseñas y códigos establecidos en el Manual de Seguridad para el Manejo de la Banca Virtual.
Debilidades en protocolos de seguridad de acceso a la banca virtual</t>
  </si>
  <si>
    <t>Sustracción de recursos a través de transacciones fraudulentas a la banca virtual en las cuentas bancarias de tesorería.</t>
  </si>
  <si>
    <t>Control y verificación a los parámetros establecidos en el Manual de Seguridad para el Manejo de la Banca Virtual.</t>
  </si>
  <si>
    <t>Realizar seguimiento a la aplicación del Manual de Seguridad para el Manejo de la Banca Virtual.
Actualizar el Manual de Seguridad para el Manejo de la Banca Virtual. de acuerdo a los cambios que produzca el proveedor de la Banca.</t>
  </si>
  <si>
    <t>Evidenciar la ubicación física de los soportes de información y operaciones financieras de la entidad.</t>
  </si>
  <si>
    <t>Control y seguimiento de la ubicación física de los documentos.</t>
  </si>
  <si>
    <t>Número de Reportes de Control y seguimiento de ubicación de los documentos</t>
  </si>
  <si>
    <t>Número de Reportes de Control y seguimiento de ubicación física de los documentos /Total de Reportes de Control y seguimiento de ubicación física de los documentos</t>
  </si>
  <si>
    <t>Apropiación inadecuada de información financiera con fines fraudulentos.</t>
  </si>
  <si>
    <t>Número de puestos de trabajo reubicados o mejoramiento del control de acceso al área del grupo de gestión financiera.</t>
  </si>
  <si>
    <t>Ausencia de seguridad informática</t>
  </si>
  <si>
    <t>Ataque cibernético</t>
  </si>
  <si>
    <t>Tecnológico</t>
  </si>
  <si>
    <t>Capacitación de usuarios en temas de seguridad de la información</t>
  </si>
  <si>
    <t>Se evidencian la acción de monitoreo y el control.</t>
  </si>
  <si>
    <t>* Los riesgos IC-62 e IC-63 (proceso de Gestión de la Información y Generación del Conocimiento) no están incluidos en la herramienta de seguimiento al Mapa de Riesgos, por lo cual no fue posible que el líder del proceso aportara la evidencia pertinente ni que el asesor de control interno la verificara.</t>
  </si>
  <si>
    <r>
      <t xml:space="preserve">Anterior concepto:
1: No se evidencia ejecución de la actividad. 
El responsable reporta la gestión realizada con los demás procesos para el logro de la actividad. Sin embargo no se logró su cumplimiento.
2: La actividad no está programada en el periodo.
3: La actividad no está programada en el periodo.
</t>
    </r>
    <r>
      <rPr>
        <sz val="8"/>
        <color theme="8" tint="-0.249977111117893"/>
        <rFont val="Arial"/>
        <family val="2"/>
      </rPr>
      <t>Nuevo concepto: Se revisó la evaluación y se deteminó que la actividad tuvo 100% de cumplimiento.</t>
    </r>
  </si>
  <si>
    <r>
      <t xml:space="preserve">Anterior concepto:
1: La actividad no está programada en el periodo.
2: https://www.aunap.gov.co/images/resoluciones/encuesta-canales-y-servicio-al-ciudadano-en-aislamiento.pdf
3: Se realizó solo una medición en el marco del proceso de rendición de cuentas.
</t>
    </r>
    <r>
      <rPr>
        <sz val="8"/>
        <color theme="8" tint="-0.249977111117893"/>
        <rFont val="Arial"/>
        <family val="2"/>
      </rPr>
      <t>Nuevo concepto: Se revisó la evaluación y se deteminó que la actividad tuvo 100% de cumplimiento.</t>
    </r>
  </si>
  <si>
    <r>
      <t xml:space="preserve">Anterior concepto:
No se tuvo acceso a la evidencia del control. El responsable solo manifiesta que los autos emanados por la Secretaría General tienen doble filtro (Proyectó y VoBo).
</t>
    </r>
    <r>
      <rPr>
        <sz val="8"/>
        <color theme="8" tint="-0.249977111117893"/>
        <rFont val="Arial"/>
        <family val="2"/>
      </rPr>
      <t>Nuevo concepto: Se revisó la evaluación y se deteminó que el control tuvo 100% de cumplimiento.</t>
    </r>
  </si>
  <si>
    <r>
      <rPr>
        <b/>
        <sz val="8"/>
        <color rgb="FF000000"/>
        <rFont val="Arial"/>
        <family val="2"/>
      </rPr>
      <t xml:space="preserve">5. RECOMENDACIONES:
</t>
    </r>
    <r>
      <rPr>
        <sz val="8"/>
        <color rgb="FF000000"/>
        <rFont val="Arial"/>
        <family val="2"/>
      </rPr>
      <t xml:space="preserve">
• Se observaron incumplimientos puntuales en el PAAC en los componentes de atención al ciudadano y transparencia y acceso a la información.
• Se recomienda tener mayor rigurosidad en la implementación de controles y en el reporte de monitoreos de riesgos.
• Se recomienda dar mayor atención en la identificación, evaluación y valoración de riesgos, lo cual permite el diseño y despliegue de controles más efectivos.
• Se recomienda ajustar los controles de los riesgos según las observaciones presentadas. 
• Se recomienda fortalecer las competencias de gestión de riesgos en todas las áreas de la entidad, dado que aún no se logra un entendimiento uniforme de los conceptos e importancia de la gestión del riesgo. 
• Se sugiere a los líderes de proceso tomar medidas para evitar la recurrencia de incumplimientos frente al PAAC y al Mapa de Riesgos para la presente vigencia.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</si>
</sst>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0" x14ac:knownFonts="1">
    <font>
      <sz val="10"/>
      <color rgb="FF000000"/>
      <name val="Times New Roman"/>
    </font>
    <font>
      <sz val="8"/>
      <color rgb="FF000000"/>
      <name val="Arial"/>
      <family val="2"/>
    </font>
    <font>
      <sz val="10"/>
      <color rgb="FF000000"/>
      <name val="Arial"/>
      <family val="2"/>
    </font>
    <font>
      <b/>
      <sz val="8"/>
      <color rgb="FF000000"/>
      <name val="Arial"/>
      <family val="2"/>
    </font>
    <font>
      <i/>
      <sz val="8"/>
      <color rgb="FF000000"/>
      <name val="Arial"/>
      <family val="2"/>
    </font>
    <font>
      <sz val="10"/>
      <color rgb="FF000000"/>
      <name val="Times New Roman"/>
      <family val="1"/>
    </font>
    <font>
      <sz val="8"/>
      <color rgb="FF000000"/>
      <name val="Arial"/>
      <family val="2"/>
    </font>
    <font>
      <b/>
      <sz val="8"/>
      <color rgb="FF000000"/>
      <name val="Arial"/>
      <family val="2"/>
    </font>
    <font>
      <sz val="8"/>
      <name val="Arial"/>
      <family val="2"/>
    </font>
    <font>
      <b/>
      <sz val="8"/>
      <color rgb="FF404040"/>
      <name val="Arial"/>
      <family val="2"/>
    </font>
    <font>
      <sz val="8"/>
      <color theme="1"/>
      <name val="Arial"/>
      <family val="2"/>
    </font>
    <font>
      <sz val="8"/>
      <color rgb="FF404040"/>
      <name val="Arial"/>
      <family val="2"/>
    </font>
    <font>
      <b/>
      <sz val="8"/>
      <color theme="1"/>
      <name val="Arial"/>
      <family val="2"/>
    </font>
    <font>
      <b/>
      <sz val="8"/>
      <color rgb="FFFFFFFF"/>
      <name val="Arial"/>
      <family val="2"/>
    </font>
    <font>
      <b/>
      <sz val="8"/>
      <color theme="0"/>
      <name val="Arial"/>
      <family val="2"/>
    </font>
    <font>
      <sz val="11"/>
      <color rgb="FF000000"/>
      <name val="Calibri"/>
      <family val="2"/>
    </font>
    <font>
      <b/>
      <sz val="8"/>
      <name val="Arial"/>
      <family val="2"/>
    </font>
    <font>
      <i/>
      <sz val="8"/>
      <name val="Arial"/>
      <family val="2"/>
    </font>
    <font>
      <b/>
      <sz val="12"/>
      <color rgb="FF000000"/>
      <name val="Arial"/>
      <family val="2"/>
    </font>
    <font>
      <sz val="8"/>
      <color theme="8" tint="-0.249977111117893"/>
      <name val="Arial"/>
      <family val="2"/>
    </font>
  </fonts>
  <fills count="13">
    <fill>
      <patternFill patternType="none"/>
    </fill>
    <fill>
      <patternFill patternType="gray125"/>
    </fill>
    <fill>
      <patternFill patternType="solid">
        <fgColor theme="0"/>
        <bgColor theme="0"/>
      </patternFill>
    </fill>
    <fill>
      <patternFill patternType="solid">
        <fgColor rgb="FF3C78D8"/>
        <bgColor rgb="FF3C78D8"/>
      </patternFill>
    </fill>
    <fill>
      <patternFill patternType="solid">
        <fgColor rgb="FFF2F2F2"/>
        <bgColor rgb="FFF2F2F2"/>
      </patternFill>
    </fill>
    <fill>
      <patternFill patternType="solid">
        <fgColor rgb="FF92D050"/>
        <bgColor rgb="FF92D050"/>
      </patternFill>
    </fill>
    <fill>
      <patternFill patternType="solid">
        <fgColor rgb="FFFF0000"/>
        <bgColor rgb="FFFF0000"/>
      </patternFill>
    </fill>
    <fill>
      <patternFill patternType="solid">
        <fgColor rgb="FFFFFF00"/>
        <bgColor rgb="FFFFFF00"/>
      </patternFill>
    </fill>
    <fill>
      <patternFill patternType="solid">
        <fgColor theme="2" tint="-4.9989318521683403E-2"/>
        <bgColor indexed="64"/>
      </patternFill>
    </fill>
    <fill>
      <patternFill patternType="solid">
        <fgColor theme="2" tint="-4.9989318521683403E-2"/>
        <bgColor theme="0"/>
      </patternFill>
    </fill>
    <fill>
      <patternFill patternType="solid">
        <fgColor theme="2" tint="-4.9989318521683403E-2"/>
        <bgColor rgb="FFF2F2F2"/>
      </patternFill>
    </fill>
    <fill>
      <patternFill patternType="solid">
        <fgColor theme="0"/>
        <bgColor indexed="64"/>
      </patternFill>
    </fill>
    <fill>
      <patternFill patternType="solid">
        <fgColor rgb="FFFFFF00"/>
        <bgColor theme="0"/>
      </patternFill>
    </fill>
  </fills>
  <borders count="21">
    <border>
      <left/>
      <right/>
      <top/>
      <bottom/>
      <diagonal/>
    </border>
    <border>
      <left style="hair">
        <color rgb="FF000000"/>
      </left>
      <right style="hair">
        <color rgb="FF000000"/>
      </right>
      <top style="hair">
        <color rgb="FF000000"/>
      </top>
      <bottom style="hair">
        <color rgb="FF000000"/>
      </bottom>
      <diagonal/>
    </border>
    <border>
      <left/>
      <right/>
      <top/>
      <bottom/>
      <diagonal/>
    </border>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hair">
        <color rgb="FF000000"/>
      </top>
      <bottom style="hair">
        <color indexed="64"/>
      </bottom>
      <diagonal/>
    </border>
    <border>
      <left/>
      <right style="hair">
        <color indexed="64"/>
      </right>
      <top style="hair">
        <color rgb="FF000000"/>
      </top>
      <bottom style="hair">
        <color indexed="64"/>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s>
  <cellStyleXfs count="3">
    <xf numFmtId="0" fontId="0" fillId="0" borderId="0"/>
    <xf numFmtId="9" fontId="5" fillId="0" borderId="0" applyFont="0" applyFill="0" applyBorder="0" applyAlignment="0" applyProtection="0"/>
    <xf numFmtId="9" fontId="15" fillId="0" borderId="3" applyFont="0" applyFill="0" applyBorder="0" applyAlignment="0" applyProtection="0"/>
  </cellStyleXfs>
  <cellXfs count="76">
    <xf numFmtId="0" fontId="0" fillId="0" borderId="0" xfId="0" applyFont="1" applyAlignment="1"/>
    <xf numFmtId="0" fontId="6" fillId="0" borderId="0" xfId="0" applyFont="1" applyAlignment="1"/>
    <xf numFmtId="0" fontId="2" fillId="2" borderId="2" xfId="0" applyFont="1" applyFill="1" applyBorder="1" applyAlignment="1">
      <alignment vertical="center"/>
    </xf>
    <xf numFmtId="0" fontId="0" fillId="0" borderId="0" xfId="0" applyFont="1" applyAlignment="1">
      <alignment vertical="center"/>
    </xf>
    <xf numFmtId="0" fontId="1" fillId="2" borderId="3" xfId="0" applyFont="1" applyFill="1" applyBorder="1" applyAlignment="1">
      <alignment vertical="center"/>
    </xf>
    <xf numFmtId="0" fontId="6" fillId="2" borderId="2" xfId="0" applyFont="1" applyFill="1" applyBorder="1" applyAlignment="1">
      <alignment vertical="center"/>
    </xf>
    <xf numFmtId="0" fontId="6" fillId="0" borderId="0" xfId="0" applyFont="1" applyAlignment="1">
      <alignment vertical="center"/>
    </xf>
    <xf numFmtId="0" fontId="13" fillId="3" borderId="6" xfId="0" applyFont="1" applyFill="1" applyBorder="1" applyAlignment="1">
      <alignment horizontal="center" vertical="center" wrapText="1"/>
    </xf>
    <xf numFmtId="0" fontId="6" fillId="0" borderId="6" xfId="0" applyFont="1" applyBorder="1" applyAlignment="1">
      <alignment horizontal="center" vertical="center" wrapText="1"/>
    </xf>
    <xf numFmtId="1" fontId="6" fillId="0" borderId="6" xfId="0" applyNumberFormat="1" applyFont="1" applyBorder="1" applyAlignment="1">
      <alignment horizontal="center" vertical="center" wrapText="1" shrinkToFit="1"/>
    </xf>
    <xf numFmtId="0" fontId="12" fillId="3" borderId="6" xfId="0" applyFont="1" applyFill="1" applyBorder="1" applyAlignment="1">
      <alignment horizontal="center" vertical="center" wrapText="1"/>
    </xf>
    <xf numFmtId="0" fontId="10" fillId="0" borderId="6" xfId="0" applyFont="1" applyBorder="1" applyAlignment="1">
      <alignment vertical="center" wrapText="1"/>
    </xf>
    <xf numFmtId="1" fontId="11" fillId="0" borderId="6" xfId="0" applyNumberFormat="1" applyFont="1" applyBorder="1" applyAlignment="1">
      <alignment horizontal="center" vertical="center" wrapText="1"/>
    </xf>
    <xf numFmtId="1"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wrapText="1" shrinkToFit="1"/>
    </xf>
    <xf numFmtId="0" fontId="6" fillId="0" borderId="0" xfId="0" applyFont="1" applyAlignment="1">
      <alignment vertical="center" wrapText="1"/>
    </xf>
    <xf numFmtId="9" fontId="6" fillId="2" borderId="6" xfId="0" applyNumberFormat="1" applyFont="1" applyFill="1" applyBorder="1" applyAlignment="1">
      <alignment horizontal="center" vertical="center" wrapText="1"/>
    </xf>
    <xf numFmtId="0" fontId="10" fillId="0" borderId="0" xfId="0" applyFont="1" applyAlignment="1">
      <alignment vertical="center" wrapText="1"/>
    </xf>
    <xf numFmtId="0" fontId="14" fillId="3" borderId="6" xfId="0" applyFont="1" applyFill="1" applyBorder="1" applyAlignment="1">
      <alignment horizontal="center" vertical="center" wrapText="1"/>
    </xf>
    <xf numFmtId="0" fontId="8" fillId="0" borderId="6" xfId="0" applyFont="1" applyBorder="1" applyAlignment="1">
      <alignment horizontal="center" vertical="center" wrapText="1"/>
    </xf>
    <xf numFmtId="1" fontId="8" fillId="0" borderId="6" xfId="0" applyNumberFormat="1" applyFont="1" applyBorder="1" applyAlignment="1">
      <alignment horizontal="center" vertical="center" wrapText="1"/>
    </xf>
    <xf numFmtId="9" fontId="8" fillId="6" borderId="6" xfId="0" applyNumberFormat="1" applyFont="1" applyFill="1" applyBorder="1" applyAlignment="1">
      <alignment horizontal="center" vertical="center" wrapText="1"/>
    </xf>
    <xf numFmtId="9" fontId="8" fillId="0" borderId="6" xfId="0" applyNumberFormat="1" applyFont="1" applyBorder="1" applyAlignment="1">
      <alignment horizontal="left" vertical="center" wrapText="1"/>
    </xf>
    <xf numFmtId="9" fontId="8" fillId="0" borderId="6"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 fontId="8" fillId="0" borderId="0" xfId="0" applyNumberFormat="1" applyFont="1" applyAlignment="1">
      <alignment horizontal="center" vertical="center" wrapText="1"/>
    </xf>
    <xf numFmtId="0" fontId="8" fillId="0" borderId="6" xfId="0" applyFont="1" applyBorder="1" applyAlignment="1">
      <alignment horizontal="left" vertical="center" wrapText="1"/>
    </xf>
    <xf numFmtId="164" fontId="8" fillId="0" borderId="6" xfId="0" applyNumberFormat="1" applyFont="1" applyBorder="1" applyAlignment="1">
      <alignment horizontal="center" vertical="center" wrapText="1"/>
    </xf>
    <xf numFmtId="9" fontId="8" fillId="5" borderId="6" xfId="0" applyNumberFormat="1" applyFont="1" applyFill="1" applyBorder="1" applyAlignment="1">
      <alignment horizontal="center" vertical="center" wrapText="1"/>
    </xf>
    <xf numFmtId="0" fontId="8" fillId="2" borderId="6" xfId="0" applyFont="1" applyFill="1" applyBorder="1" applyAlignment="1">
      <alignment horizontal="left" vertical="center" wrapText="1"/>
    </xf>
    <xf numFmtId="0" fontId="8" fillId="0" borderId="6" xfId="0" quotePrefix="1" applyFont="1" applyBorder="1" applyAlignment="1">
      <alignment horizontal="left" vertical="center" wrapText="1"/>
    </xf>
    <xf numFmtId="9" fontId="8" fillId="7" borderId="6" xfId="0" applyNumberFormat="1" applyFont="1" applyFill="1" applyBorder="1" applyAlignment="1">
      <alignment horizontal="center" vertical="center" wrapText="1"/>
    </xf>
    <xf numFmtId="3" fontId="8" fillId="0" borderId="6" xfId="0" applyNumberFormat="1" applyFont="1" applyBorder="1" applyAlignment="1">
      <alignment horizontal="center" vertical="center" wrapText="1"/>
    </xf>
    <xf numFmtId="0" fontId="6"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vertical="center" wrapText="1"/>
    </xf>
    <xf numFmtId="0" fontId="10" fillId="0" borderId="6" xfId="0" applyFont="1" applyBorder="1" applyAlignment="1">
      <alignment horizontal="center" vertical="center" wrapText="1"/>
    </xf>
    <xf numFmtId="9" fontId="8" fillId="12" borderId="6" xfId="0" applyNumberFormat="1" applyFont="1" applyFill="1" applyBorder="1" applyAlignment="1">
      <alignment horizontal="center" vertical="center" wrapText="1"/>
    </xf>
    <xf numFmtId="0" fontId="8" fillId="11" borderId="6" xfId="0" applyFont="1" applyFill="1" applyBorder="1" applyAlignment="1">
      <alignment horizontal="left" vertical="center" wrapText="1"/>
    </xf>
    <xf numFmtId="9" fontId="8" fillId="5" borderId="6" xfId="0" quotePrefix="1" applyNumberFormat="1" applyFont="1" applyFill="1" applyBorder="1" applyAlignment="1">
      <alignment horizontal="center" vertical="center" wrapText="1"/>
    </xf>
    <xf numFmtId="0" fontId="16" fillId="0" borderId="6" xfId="0" applyFont="1" applyBorder="1" applyAlignment="1">
      <alignment horizontal="left" vertical="center" wrapText="1"/>
    </xf>
    <xf numFmtId="0" fontId="8" fillId="0" borderId="6" xfId="0" quotePrefix="1" applyFont="1" applyBorder="1" applyAlignment="1">
      <alignment horizontal="center" vertical="center" wrapText="1"/>
    </xf>
    <xf numFmtId="1" fontId="8" fillId="0" borderId="6" xfId="0" quotePrefix="1" applyNumberFormat="1" applyFont="1" applyBorder="1" applyAlignment="1">
      <alignment horizontal="center" vertical="center" wrapText="1"/>
    </xf>
    <xf numFmtId="0" fontId="6" fillId="0" borderId="6" xfId="0" applyFont="1" applyBorder="1" applyAlignment="1">
      <alignment vertical="center" wrapText="1"/>
    </xf>
    <xf numFmtId="9" fontId="7" fillId="2" borderId="6" xfId="0" applyNumberFormat="1" applyFont="1" applyFill="1" applyBorder="1" applyAlignment="1">
      <alignment horizontal="center" vertical="center" wrapText="1"/>
    </xf>
    <xf numFmtId="9" fontId="8" fillId="0" borderId="0" xfId="1" applyFont="1" applyAlignment="1">
      <alignment horizontal="center" vertical="center" wrapText="1"/>
    </xf>
    <xf numFmtId="9" fontId="8" fillId="0" borderId="0" xfId="0" applyNumberFormat="1" applyFont="1" applyAlignment="1">
      <alignment horizontal="center" vertical="center" wrapText="1"/>
    </xf>
    <xf numFmtId="0" fontId="18" fillId="4" borderId="1" xfId="0" applyFont="1" applyFill="1" applyBorder="1" applyAlignment="1">
      <alignment horizontal="center" vertical="center" wrapText="1"/>
    </xf>
    <xf numFmtId="0" fontId="6" fillId="2" borderId="16"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15" xfId="0" applyFont="1" applyFill="1" applyBorder="1" applyAlignment="1">
      <alignment horizontal="left" vertical="center" wrapText="1"/>
    </xf>
    <xf numFmtId="0" fontId="8" fillId="0" borderId="16" xfId="0" applyFont="1" applyBorder="1" applyAlignment="1">
      <alignment vertical="center"/>
    </xf>
    <xf numFmtId="0" fontId="8" fillId="0" borderId="17" xfId="0" applyFont="1" applyBorder="1" applyAlignment="1">
      <alignment vertical="center"/>
    </xf>
    <xf numFmtId="0" fontId="6" fillId="10" borderId="18" xfId="0" applyFont="1" applyFill="1" applyBorder="1" applyAlignment="1">
      <alignment horizontal="left" vertical="center" wrapText="1"/>
    </xf>
    <xf numFmtId="0" fontId="8" fillId="8" borderId="19" xfId="0" applyFont="1" applyFill="1" applyBorder="1" applyAlignment="1">
      <alignment vertical="center"/>
    </xf>
    <xf numFmtId="0" fontId="8" fillId="8" borderId="20" xfId="0" applyFont="1" applyFill="1" applyBorder="1" applyAlignment="1">
      <alignment vertical="center"/>
    </xf>
    <xf numFmtId="0" fontId="6" fillId="10" borderId="4" xfId="0" applyFont="1" applyFill="1" applyBorder="1" applyAlignment="1">
      <alignment vertical="center"/>
    </xf>
    <xf numFmtId="0" fontId="8" fillId="8" borderId="5" xfId="0" applyFont="1" applyFill="1" applyBorder="1" applyAlignment="1">
      <alignment vertical="center"/>
    </xf>
    <xf numFmtId="0" fontId="6" fillId="9" borderId="4" xfId="0" applyFont="1" applyFill="1" applyBorder="1" applyAlignment="1">
      <alignment vertical="center"/>
    </xf>
    <xf numFmtId="0" fontId="13" fillId="3" borderId="6"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9" fillId="0" borderId="6" xfId="0" applyFont="1" applyBorder="1" applyAlignment="1">
      <alignment horizontal="center" vertical="center" textRotation="90" wrapText="1"/>
    </xf>
    <xf numFmtId="0" fontId="8" fillId="0" borderId="6" xfId="0" applyFont="1" applyBorder="1" applyAlignment="1">
      <alignment vertical="center" wrapText="1"/>
    </xf>
    <xf numFmtId="0" fontId="10"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6" xfId="0" applyFont="1" applyBorder="1" applyAlignment="1">
      <alignment horizontal="center" vertical="center" textRotation="90"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 fillId="4" borderId="1" xfId="0" applyFont="1" applyFill="1" applyBorder="1" applyAlignment="1">
      <alignment horizontal="left" vertical="center" wrapText="1"/>
    </xf>
  </cellXfs>
  <cellStyles count="3">
    <cellStyle name="Normal" xfId="0" builtinId="0"/>
    <cellStyle name="Porcentaje" xfId="1" builtinId="5"/>
    <cellStyle name="Porcentaje 2" xfId="2" xr:uid="{86788F38-8199-4342-BA92-0EF5E2797C60}"/>
  </cellStyles>
  <dxfs count="15">
    <dxf>
      <fill>
        <patternFill>
          <bgColor rgb="FFFF0000"/>
        </patternFill>
      </fill>
    </dxf>
    <dxf>
      <fill>
        <patternFill>
          <bgColor rgb="FFFFFF0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colors>
    <mruColors>
      <color rgb="FF2655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tyles" Target="styles.xml"/><Relationship Id="rId3" Type="http://schemas.openxmlformats.org/officeDocument/2006/relationships/worksheet" Target="worksheets/sheet3.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5" Type="http://schemas.openxmlformats.org/officeDocument/2006/relationships/worksheet" Target="worksheets/sheet5.xml"/><Relationship Id="rId19" Type="http://schemas.openxmlformats.org/officeDocument/2006/relationships/sharedStrings" Target="sharedStrings.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800" b="1" i="0">
                <a:solidFill>
                  <a:srgbClr val="000000"/>
                </a:solidFill>
                <a:latin typeface="Arial" panose="020B0604020202020204" pitchFamily="34" charset="0"/>
                <a:cs typeface="Arial" panose="020B0604020202020204" pitchFamily="34" charset="0"/>
              </a:defRPr>
            </a:pPr>
            <a:r>
              <a:rPr lang="es-CO" sz="800" b="1" i="0">
                <a:solidFill>
                  <a:srgbClr val="000000"/>
                </a:solidFill>
                <a:latin typeface="Arial" panose="020B0604020202020204" pitchFamily="34" charset="0"/>
                <a:cs typeface="Arial" panose="020B0604020202020204" pitchFamily="34" charset="0"/>
              </a:rPr>
              <a:t>REPORTE DE CONTROLES</a:t>
            </a:r>
          </a:p>
        </c:rich>
      </c:tx>
      <c:layout>
        <c:manualLayout>
          <c:xMode val="edge"/>
          <c:yMode val="edge"/>
          <c:x val="0.19907922015584628"/>
          <c:y val="5.6163061215629889E-2"/>
        </c:manualLayout>
      </c:layout>
      <c:overlay val="0"/>
    </c:title>
    <c:autoTitleDeleted val="0"/>
    <c:plotArea>
      <c:layout>
        <c:manualLayout>
          <c:layoutTarget val="inner"/>
          <c:xMode val="edge"/>
          <c:yMode val="edge"/>
          <c:x val="0.15651990971945628"/>
          <c:y val="0.23194972462054078"/>
          <c:w val="0.78641134838689919"/>
          <c:h val="0.62081346738750154"/>
        </c:manualLayout>
      </c:layout>
      <c:barChart>
        <c:barDir val="col"/>
        <c:grouping val="clustered"/>
        <c:varyColors val="1"/>
        <c:ser>
          <c:idx val="0"/>
          <c:order val="0"/>
          <c:spPr>
            <a:solidFill>
              <a:srgbClr val="5B9BD5"/>
            </a:solidFill>
            <a:ln cmpd="sng">
              <a:solidFill>
                <a:srgbClr val="000000"/>
              </a:solidFill>
            </a:ln>
          </c:spPr>
          <c:invertIfNegative val="1"/>
          <c:dLbls>
            <c:dLbl>
              <c:idx val="0"/>
              <c:layout>
                <c:manualLayout>
                  <c:x val="5.1880674448767355E-3"/>
                  <c:y val="3.243246004040011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EA-4EDC-B58D-AD63592903E9}"/>
                </c:ext>
              </c:extLst>
            </c:dLbl>
            <c:dLbl>
              <c:idx val="1"/>
              <c:layout>
                <c:manualLayout>
                  <c:x val="0"/>
                  <c:y val="4.05405750505001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EA-4EDC-B58D-AD63592903E9}"/>
                </c:ext>
              </c:extLst>
            </c:dLbl>
            <c:spPr>
              <a:noFill/>
              <a:ln>
                <a:noFill/>
              </a:ln>
              <a:effectLst/>
            </c:spPr>
            <c:txPr>
              <a:bodyPr/>
              <a:lstStyle/>
              <a:p>
                <a:pPr lvl="0">
                  <a:defRPr sz="800" b="0" i="0">
                    <a:latin typeface="Arial" panose="020B0604020202020204" pitchFamily="34" charset="0"/>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'4.MAPA DE RIESGOS'!$AD$70:$AD$71</c:f>
              <c:strCache>
                <c:ptCount val="2"/>
                <c:pt idx="0">
                  <c:v>REPORTADO</c:v>
                </c:pt>
                <c:pt idx="1">
                  <c:v>NO REPORTADO</c:v>
                </c:pt>
              </c:strCache>
            </c:strRef>
          </c:cat>
          <c:val>
            <c:numRef>
              <c:f>'4.MAPA DE RIESGOS'!$AE$70:$AE$71</c:f>
              <c:numCache>
                <c:formatCode>0%</c:formatCode>
                <c:ptCount val="2"/>
                <c:pt idx="0">
                  <c:v>0.91718750000000004</c:v>
                </c:pt>
                <c:pt idx="1">
                  <c:v>0.08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C98-4B4C-A59C-4662DA77C39D}"/>
            </c:ext>
          </c:extLst>
        </c:ser>
        <c:dLbls>
          <c:dLblPos val="ctr"/>
          <c:showLegendKey val="0"/>
          <c:showVal val="1"/>
          <c:showCatName val="0"/>
          <c:showSerName val="0"/>
          <c:showPercent val="0"/>
          <c:showBubbleSize val="0"/>
        </c:dLbls>
        <c:gapWidth val="150"/>
        <c:axId val="1824140125"/>
        <c:axId val="1951992217"/>
      </c:barChart>
      <c:catAx>
        <c:axId val="182414012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800" b="0" i="0">
                <a:solidFill>
                  <a:srgbClr val="000000"/>
                </a:solidFill>
                <a:latin typeface="Arial" panose="020B0604020202020204" pitchFamily="34" charset="0"/>
                <a:cs typeface="Arial" panose="020B0604020202020204" pitchFamily="34" charset="0"/>
              </a:defRPr>
            </a:pPr>
            <a:endParaRPr lang="es-CO"/>
          </a:p>
        </c:txPr>
        <c:crossAx val="1951992217"/>
        <c:crosses val="autoZero"/>
        <c:auto val="1"/>
        <c:lblAlgn val="ctr"/>
        <c:lblOffset val="100"/>
        <c:noMultiLvlLbl val="1"/>
      </c:catAx>
      <c:valAx>
        <c:axId val="195199221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800" b="0" i="0">
                <a:solidFill>
                  <a:srgbClr val="000000"/>
                </a:solidFill>
                <a:latin typeface="Arial" panose="020B0604020202020204" pitchFamily="34" charset="0"/>
                <a:cs typeface="Arial" panose="020B0604020202020204" pitchFamily="34" charset="0"/>
              </a:defRPr>
            </a:pPr>
            <a:endParaRPr lang="es-CO"/>
          </a:p>
        </c:txPr>
        <c:crossAx val="1824140125"/>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86001675825656E-2"/>
          <c:y val="7.5188504819641904E-3"/>
          <c:w val="0.92286273095624738"/>
          <c:h val="0.87235674760106574"/>
        </c:manualLayout>
      </c:layout>
      <c:barChart>
        <c:barDir val="col"/>
        <c:grouping val="clustered"/>
        <c:varyColors val="0"/>
        <c:ser>
          <c:idx val="0"/>
          <c:order val="0"/>
          <c:spPr>
            <a:solidFill>
              <a:schemeClr val="accent1"/>
            </a:solidFill>
            <a:ln>
              <a:solidFill>
                <a:schemeClr val="tx2"/>
              </a:solidFill>
            </a:ln>
            <a:effectLst/>
          </c:spPr>
          <c:invertIfNegative val="0"/>
          <c:dPt>
            <c:idx val="5"/>
            <c:invertIfNegative val="0"/>
            <c:bubble3D val="0"/>
            <c:spPr>
              <a:solidFill>
                <a:srgbClr val="92D050"/>
              </a:solidFill>
              <a:ln>
                <a:solidFill>
                  <a:schemeClr val="tx2"/>
                </a:solidFill>
              </a:ln>
              <a:effectLst/>
            </c:spPr>
            <c:extLst>
              <c:ext xmlns:c16="http://schemas.microsoft.com/office/drawing/2014/chart" uri="{C3380CC4-5D6E-409C-BE32-E72D297353CC}">
                <c16:uniqueId val="{00000002-21CD-4A0E-8EF1-4C544ECBCAEB}"/>
              </c:ext>
            </c:extLst>
          </c:dPt>
          <c:dLbls>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strRef>
              <c:f>'3.PAAC'!$Q$2:$V$2</c:f>
              <c:strCache>
                <c:ptCount val="6"/>
                <c:pt idx="0">
                  <c:v>1.GESTIÓN DEL RIESGO DE CORRUPCIÓN</c:v>
                </c:pt>
                <c:pt idx="1">
                  <c:v>2.RACIONALIZACION DE TRAMITES</c:v>
                </c:pt>
                <c:pt idx="2">
                  <c:v>3. RENDICIÓN DE CUENTAS</c:v>
                </c:pt>
                <c:pt idx="3">
                  <c:v>4. MECANISMOS PARA MEJORAR LA ATENCIÓN AL CIUDADANO</c:v>
                </c:pt>
                <c:pt idx="4">
                  <c:v>5.MECANISMOS PARA LA TRANSPARENCIA Y ACCESO A LA INFORMACIÓN</c:v>
                </c:pt>
                <c:pt idx="5">
                  <c:v>GENERAL</c:v>
                </c:pt>
              </c:strCache>
            </c:strRef>
          </c:cat>
          <c:val>
            <c:numRef>
              <c:f>'3.PAAC'!$Q$3:$V$3</c:f>
              <c:numCache>
                <c:formatCode>0%</c:formatCode>
                <c:ptCount val="6"/>
                <c:pt idx="0">
                  <c:v>1</c:v>
                </c:pt>
                <c:pt idx="1">
                  <c:v>1</c:v>
                </c:pt>
                <c:pt idx="2">
                  <c:v>1</c:v>
                </c:pt>
                <c:pt idx="3">
                  <c:v>0.86111111111111105</c:v>
                </c:pt>
                <c:pt idx="4">
                  <c:v>0.7</c:v>
                </c:pt>
                <c:pt idx="5">
                  <c:v>0.94308943089430886</c:v>
                </c:pt>
              </c:numCache>
            </c:numRef>
          </c:val>
          <c:extLst>
            <c:ext xmlns:c16="http://schemas.microsoft.com/office/drawing/2014/chart" uri="{C3380CC4-5D6E-409C-BE32-E72D297353CC}">
              <c16:uniqueId val="{00000000-21CD-4A0E-8EF1-4C544ECBCAEB}"/>
            </c:ext>
          </c:extLst>
        </c:ser>
        <c:dLbls>
          <c:dLblPos val="outEnd"/>
          <c:showLegendKey val="0"/>
          <c:showVal val="1"/>
          <c:showCatName val="0"/>
          <c:showSerName val="0"/>
          <c:showPercent val="0"/>
          <c:showBubbleSize val="0"/>
        </c:dLbls>
        <c:gapWidth val="444"/>
        <c:overlap val="-90"/>
        <c:axId val="486446392"/>
        <c:axId val="486445736"/>
      </c:barChart>
      <c:catAx>
        <c:axId val="4864463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486445736"/>
        <c:crosses val="autoZero"/>
        <c:auto val="1"/>
        <c:lblAlgn val="ctr"/>
        <c:lblOffset val="100"/>
        <c:noMultiLvlLbl val="0"/>
      </c:catAx>
      <c:valAx>
        <c:axId val="48644573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6446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800" b="1" i="0">
                <a:solidFill>
                  <a:srgbClr val="000000"/>
                </a:solidFill>
                <a:latin typeface="Arial" panose="020B0604020202020204" pitchFamily="34" charset="0"/>
                <a:cs typeface="Arial" panose="020B0604020202020204" pitchFamily="34" charset="0"/>
              </a:defRPr>
            </a:pPr>
            <a:r>
              <a:rPr lang="es-CO" sz="800" b="1" i="0">
                <a:solidFill>
                  <a:srgbClr val="000000"/>
                </a:solidFill>
                <a:latin typeface="Arial" panose="020B0604020202020204" pitchFamily="34" charset="0"/>
                <a:cs typeface="Arial" panose="020B0604020202020204" pitchFamily="34" charset="0"/>
              </a:rPr>
              <a:t>EFECTIVIDAD DE LOS CONTROLES</a:t>
            </a:r>
          </a:p>
        </c:rich>
      </c:tx>
      <c:layout>
        <c:manualLayout>
          <c:xMode val="edge"/>
          <c:yMode val="edge"/>
          <c:x val="0.13682241081732491"/>
          <c:y val="3.9946831195429834E-2"/>
        </c:manualLayout>
      </c:layout>
      <c:overlay val="0"/>
    </c:title>
    <c:autoTitleDeleted val="0"/>
    <c:plotArea>
      <c:layout>
        <c:manualLayout>
          <c:layoutTarget val="inner"/>
          <c:xMode val="edge"/>
          <c:yMode val="edge"/>
          <c:x val="0.15651990971945628"/>
          <c:y val="0.23194972462054078"/>
          <c:w val="0.78641134838689919"/>
          <c:h val="0.62081346738750154"/>
        </c:manualLayout>
      </c:layout>
      <c:barChart>
        <c:barDir val="col"/>
        <c:grouping val="clustered"/>
        <c:varyColors val="1"/>
        <c:ser>
          <c:idx val="0"/>
          <c:order val="0"/>
          <c:invertIfNegative val="0"/>
          <c:dPt>
            <c:idx val="0"/>
            <c:invertIfNegative val="0"/>
            <c:bubble3D val="0"/>
            <c:spPr>
              <a:solidFill>
                <a:schemeClr val="accent1"/>
              </a:solidFill>
              <a:ln>
                <a:solidFill>
                  <a:schemeClr val="tx1"/>
                </a:solidFill>
              </a:ln>
            </c:spPr>
            <c:extLst>
              <c:ext xmlns:c16="http://schemas.microsoft.com/office/drawing/2014/chart" uri="{C3380CC4-5D6E-409C-BE32-E72D297353CC}">
                <c16:uniqueId val="{00000003-4317-4043-A466-588207FF101D}"/>
              </c:ext>
            </c:extLst>
          </c:dPt>
          <c:dPt>
            <c:idx val="1"/>
            <c:invertIfNegative val="0"/>
            <c:bubble3D val="0"/>
            <c:spPr>
              <a:solidFill>
                <a:schemeClr val="accent1"/>
              </a:solidFill>
              <a:ln>
                <a:solidFill>
                  <a:schemeClr val="tx1"/>
                </a:solidFill>
              </a:ln>
            </c:spPr>
            <c:extLst>
              <c:ext xmlns:c16="http://schemas.microsoft.com/office/drawing/2014/chart" uri="{C3380CC4-5D6E-409C-BE32-E72D297353CC}">
                <c16:uniqueId val="{00000004-4317-4043-A466-588207FF101D}"/>
              </c:ext>
            </c:extLst>
          </c:dPt>
          <c:dLbls>
            <c:dLbl>
              <c:idx val="0"/>
              <c:layout>
                <c:manualLayout>
                  <c:x val="0"/>
                  <c:y val="2.4324345030300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17-4043-A466-588207FF101D}"/>
                </c:ext>
              </c:extLst>
            </c:dLbl>
            <c:dLbl>
              <c:idx val="1"/>
              <c:layout>
                <c:manualLayout>
                  <c:x val="0"/>
                  <c:y val="4.05405750505001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17-4043-A466-588207FF101D}"/>
                </c:ext>
              </c:extLst>
            </c:dLbl>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'4.MAPA DE RIESGOS'!$AJ$71:$AK$71</c:f>
              <c:strCache>
                <c:ptCount val="2"/>
                <c:pt idx="0">
                  <c:v>EFECTIVOS</c:v>
                </c:pt>
                <c:pt idx="1">
                  <c:v>NO EFECTIVOS</c:v>
                </c:pt>
              </c:strCache>
            </c:strRef>
          </c:cat>
          <c:val>
            <c:numRef>
              <c:f>'4.MAPA DE RIESGOS'!$AJ$70:$AK$70</c:f>
              <c:numCache>
                <c:formatCode>General</c:formatCode>
                <c:ptCount val="2"/>
                <c:pt idx="0">
                  <c:v>59</c:v>
                </c:pt>
                <c:pt idx="1">
                  <c:v>5</c:v>
                </c:pt>
              </c:numCache>
            </c:numRef>
          </c:val>
          <c:extLst>
            <c:ext xmlns:c16="http://schemas.microsoft.com/office/drawing/2014/chart" uri="{C3380CC4-5D6E-409C-BE32-E72D297353CC}">
              <c16:uniqueId val="{00000002-4317-4043-A466-588207FF101D}"/>
            </c:ext>
          </c:extLst>
        </c:ser>
        <c:dLbls>
          <c:dLblPos val="outEnd"/>
          <c:showLegendKey val="0"/>
          <c:showVal val="1"/>
          <c:showCatName val="0"/>
          <c:showSerName val="0"/>
          <c:showPercent val="0"/>
          <c:showBubbleSize val="0"/>
        </c:dLbls>
        <c:gapWidth val="150"/>
        <c:axId val="1824140125"/>
        <c:axId val="1951992217"/>
      </c:barChart>
      <c:catAx>
        <c:axId val="182414012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800" b="0" i="0">
                <a:solidFill>
                  <a:srgbClr val="000000"/>
                </a:solidFill>
                <a:latin typeface="Arial" panose="020B0604020202020204" pitchFamily="34" charset="0"/>
                <a:cs typeface="Arial" panose="020B0604020202020204" pitchFamily="34" charset="0"/>
              </a:defRPr>
            </a:pPr>
            <a:endParaRPr lang="es-CO"/>
          </a:p>
        </c:txPr>
        <c:crossAx val="1951992217"/>
        <c:crosses val="autoZero"/>
        <c:auto val="1"/>
        <c:lblAlgn val="ctr"/>
        <c:lblOffset val="100"/>
        <c:noMultiLvlLbl val="1"/>
      </c:catAx>
      <c:valAx>
        <c:axId val="195199221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800" b="0" i="0">
                <a:solidFill>
                  <a:srgbClr val="000000"/>
                </a:solidFill>
                <a:latin typeface="Arial" panose="020B0604020202020204" pitchFamily="34" charset="0"/>
                <a:cs typeface="Arial" panose="020B0604020202020204" pitchFamily="34" charset="0"/>
              </a:defRPr>
            </a:pPr>
            <a:endParaRPr lang="es-CO"/>
          </a:p>
        </c:txPr>
        <c:crossAx val="182414012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800" b="1" i="0">
                <a:solidFill>
                  <a:srgbClr val="000000"/>
                </a:solidFill>
                <a:latin typeface="Arial" panose="020B0604020202020204" pitchFamily="34" charset="0"/>
                <a:cs typeface="Arial" panose="020B0604020202020204" pitchFamily="34" charset="0"/>
              </a:defRPr>
            </a:pPr>
            <a:r>
              <a:rPr lang="es-CO" sz="800" b="1" i="0">
                <a:solidFill>
                  <a:srgbClr val="000000"/>
                </a:solidFill>
                <a:latin typeface="Arial" panose="020B0604020202020204" pitchFamily="34" charset="0"/>
                <a:cs typeface="Arial" panose="020B0604020202020204" pitchFamily="34" charset="0"/>
              </a:rPr>
              <a:t>OPORTUNIDAD</a:t>
            </a:r>
            <a:r>
              <a:rPr lang="es-CO" sz="800" b="1" i="0" baseline="0">
                <a:solidFill>
                  <a:srgbClr val="000000"/>
                </a:solidFill>
                <a:latin typeface="Arial" panose="020B0604020202020204" pitchFamily="34" charset="0"/>
                <a:cs typeface="Arial" panose="020B0604020202020204" pitchFamily="34" charset="0"/>
              </a:rPr>
              <a:t> </a:t>
            </a:r>
            <a:r>
              <a:rPr lang="es-CO" sz="800" b="1" i="0">
                <a:solidFill>
                  <a:srgbClr val="000000"/>
                </a:solidFill>
                <a:latin typeface="Arial" panose="020B0604020202020204" pitchFamily="34" charset="0"/>
                <a:cs typeface="Arial" panose="020B0604020202020204" pitchFamily="34" charset="0"/>
              </a:rPr>
              <a:t>DE LOS CONTROLES</a:t>
            </a:r>
          </a:p>
        </c:rich>
      </c:tx>
      <c:layout>
        <c:manualLayout>
          <c:xMode val="edge"/>
          <c:yMode val="edge"/>
          <c:x val="0.12644627592757132"/>
          <c:y val="4.8054946205529865E-2"/>
        </c:manualLayout>
      </c:layout>
      <c:overlay val="0"/>
    </c:title>
    <c:autoTitleDeleted val="0"/>
    <c:plotArea>
      <c:layout>
        <c:manualLayout>
          <c:layoutTarget val="inner"/>
          <c:xMode val="edge"/>
          <c:yMode val="edge"/>
          <c:x val="0.15651990971945628"/>
          <c:y val="0.23194972462054078"/>
          <c:w val="0.78641134838689919"/>
          <c:h val="0.62081346738750154"/>
        </c:manualLayout>
      </c:layout>
      <c:barChart>
        <c:barDir val="col"/>
        <c:grouping val="clustered"/>
        <c:varyColors val="1"/>
        <c:ser>
          <c:idx val="0"/>
          <c:order val="0"/>
          <c:spPr>
            <a:solidFill>
              <a:schemeClr val="accent1"/>
            </a:solidFill>
            <a:ln>
              <a:solidFill>
                <a:schemeClr val="tx1"/>
              </a:solidFill>
            </a:ln>
          </c:spPr>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'4.MAPA DE RIESGOS'!$AL$71:$AM$71</c:f>
              <c:strCache>
                <c:ptCount val="2"/>
                <c:pt idx="0">
                  <c:v>OPORTUNO</c:v>
                </c:pt>
                <c:pt idx="1">
                  <c:v>NO OPORTUNO</c:v>
                </c:pt>
              </c:strCache>
            </c:strRef>
          </c:cat>
          <c:val>
            <c:numRef>
              <c:f>'4.MAPA DE RIESGOS'!$AL$70:$AM$70</c:f>
              <c:numCache>
                <c:formatCode>General</c:formatCode>
                <c:ptCount val="2"/>
                <c:pt idx="0">
                  <c:v>57</c:v>
                </c:pt>
                <c:pt idx="1">
                  <c:v>7</c:v>
                </c:pt>
              </c:numCache>
            </c:numRef>
          </c:val>
          <c:extLst>
            <c:ext xmlns:c16="http://schemas.microsoft.com/office/drawing/2014/chart" uri="{C3380CC4-5D6E-409C-BE32-E72D297353CC}">
              <c16:uniqueId val="{00000006-C583-447B-BD0D-AA1E59C561E1}"/>
            </c:ext>
          </c:extLst>
        </c:ser>
        <c:dLbls>
          <c:dLblPos val="outEnd"/>
          <c:showLegendKey val="0"/>
          <c:showVal val="1"/>
          <c:showCatName val="0"/>
          <c:showSerName val="0"/>
          <c:showPercent val="0"/>
          <c:showBubbleSize val="0"/>
        </c:dLbls>
        <c:gapWidth val="150"/>
        <c:axId val="1824140125"/>
        <c:axId val="1951992217"/>
      </c:barChart>
      <c:catAx>
        <c:axId val="182414012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800" b="0" i="0">
                <a:solidFill>
                  <a:srgbClr val="000000"/>
                </a:solidFill>
                <a:latin typeface="Arial" panose="020B0604020202020204" pitchFamily="34" charset="0"/>
                <a:cs typeface="Arial" panose="020B0604020202020204" pitchFamily="34" charset="0"/>
              </a:defRPr>
            </a:pPr>
            <a:endParaRPr lang="es-CO"/>
          </a:p>
        </c:txPr>
        <c:crossAx val="1951992217"/>
        <c:crosses val="autoZero"/>
        <c:auto val="1"/>
        <c:lblAlgn val="ctr"/>
        <c:lblOffset val="100"/>
        <c:noMultiLvlLbl val="1"/>
      </c:catAx>
      <c:valAx>
        <c:axId val="195199221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800" b="0" i="0">
                <a:solidFill>
                  <a:srgbClr val="000000"/>
                </a:solidFill>
                <a:latin typeface="Arial" panose="020B0604020202020204" pitchFamily="34" charset="0"/>
                <a:cs typeface="Arial" panose="020B0604020202020204" pitchFamily="34" charset="0"/>
              </a:defRPr>
            </a:pPr>
            <a:endParaRPr lang="es-CO"/>
          </a:p>
        </c:txPr>
        <c:crossAx val="1824140125"/>
        <c:crosses val="autoZero"/>
        <c:crossBetween val="between"/>
      </c:valAx>
    </c:plotArea>
    <c:plotVisOnly val="1"/>
    <c:dispBlanksAs val="zero"/>
    <c:showDLblsOverMax val="1"/>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97368</xdr:colOff>
      <xdr:row>3</xdr:row>
      <xdr:rowOff>105835</xdr:rowOff>
    </xdr:from>
    <xdr:ext cx="2447925" cy="1566332"/>
    <xdr:graphicFrame macro="">
      <xdr:nvGraphicFramePr>
        <xdr:cNvPr id="1068093150" name="Chart 7" title="Gráfico">
          <a:extLst>
            <a:ext uri="{FF2B5EF4-FFF2-40B4-BE49-F238E27FC236}">
              <a16:creationId xmlns:a16="http://schemas.microsoft.com/office/drawing/2014/main" id="{00000000-0008-0000-0200-0000DECEA9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0</xdr:col>
      <xdr:colOff>111126</xdr:colOff>
      <xdr:row>1</xdr:row>
      <xdr:rowOff>95250</xdr:rowOff>
    </xdr:from>
    <xdr:to>
      <xdr:col>5</xdr:col>
      <xdr:colOff>1190626</xdr:colOff>
      <xdr:row>1</xdr:row>
      <xdr:rowOff>1962150</xdr:rowOff>
    </xdr:to>
    <xdr:graphicFrame macro="">
      <xdr:nvGraphicFramePr>
        <xdr:cNvPr id="27" name="Gráfico 26">
          <a:extLst>
            <a:ext uri="{FF2B5EF4-FFF2-40B4-BE49-F238E27FC236}">
              <a16:creationId xmlns:a16="http://schemas.microsoft.com/office/drawing/2014/main" id="{8AAFD8B0-D42A-40DD-87D5-784AA4C07A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84666</xdr:colOff>
      <xdr:row>3</xdr:row>
      <xdr:rowOff>116418</xdr:rowOff>
    </xdr:from>
    <xdr:ext cx="2447925" cy="1566332"/>
    <xdr:graphicFrame macro="">
      <xdr:nvGraphicFramePr>
        <xdr:cNvPr id="30" name="Chart 7" title="Gráfico">
          <a:extLst>
            <a:ext uri="{FF2B5EF4-FFF2-40B4-BE49-F238E27FC236}">
              <a16:creationId xmlns:a16="http://schemas.microsoft.com/office/drawing/2014/main" id="{E46E468A-6051-4F6B-9579-742A86793B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4</xdr:col>
      <xdr:colOff>84667</xdr:colOff>
      <xdr:row>3</xdr:row>
      <xdr:rowOff>137583</xdr:rowOff>
    </xdr:from>
    <xdr:ext cx="2447925" cy="1566332"/>
    <xdr:graphicFrame macro="">
      <xdr:nvGraphicFramePr>
        <xdr:cNvPr id="31" name="Chart 7" title="Gráfico">
          <a:extLst>
            <a:ext uri="{FF2B5EF4-FFF2-40B4-BE49-F238E27FC236}">
              <a16:creationId xmlns:a16="http://schemas.microsoft.com/office/drawing/2014/main" id="{AD904C41-4D2B-41AF-B405-495C8807B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zoomScaleNormal="100" workbookViewId="0"/>
  </sheetViews>
  <sheetFormatPr baseColWidth="10" defaultColWidth="14.5" defaultRowHeight="12.75" x14ac:dyDescent="0.2"/>
  <cols>
    <col min="1" max="1" width="138.33203125" style="3" customWidth="1"/>
    <col min="2" max="10" width="11.5" style="3" customWidth="1"/>
    <col min="11" max="16384" width="14.5" style="3"/>
  </cols>
  <sheetData>
    <row r="1" spans="1:10" ht="31.5" x14ac:dyDescent="0.2">
      <c r="A1" s="49" t="s">
        <v>801</v>
      </c>
      <c r="B1" s="2"/>
      <c r="C1" s="2"/>
      <c r="D1" s="2"/>
      <c r="E1" s="2"/>
      <c r="F1" s="2"/>
      <c r="G1" s="2"/>
      <c r="H1" s="2"/>
      <c r="I1" s="2"/>
      <c r="J1" s="2"/>
    </row>
    <row r="2" spans="1:10" ht="213.75" x14ac:dyDescent="0.2">
      <c r="A2" s="35" t="s">
        <v>706</v>
      </c>
      <c r="B2" s="2"/>
      <c r="C2" s="2"/>
      <c r="D2" s="2"/>
      <c r="E2" s="2"/>
      <c r="F2" s="2"/>
      <c r="G2" s="2"/>
      <c r="H2" s="2"/>
      <c r="I2" s="2"/>
      <c r="J2" s="2"/>
    </row>
    <row r="3" spans="1:10" ht="33.75" x14ac:dyDescent="0.2">
      <c r="A3" s="36" t="s">
        <v>707</v>
      </c>
      <c r="B3" s="2"/>
      <c r="C3" s="2"/>
      <c r="D3" s="2"/>
      <c r="E3" s="2"/>
      <c r="F3" s="2"/>
      <c r="G3" s="2"/>
      <c r="H3" s="2"/>
      <c r="I3" s="2"/>
      <c r="J3" s="2"/>
    </row>
    <row r="4" spans="1:10" ht="22.5" x14ac:dyDescent="0.2">
      <c r="A4" s="37" t="s">
        <v>802</v>
      </c>
      <c r="B4" s="2"/>
      <c r="C4" s="2"/>
      <c r="D4" s="2"/>
      <c r="E4" s="2"/>
      <c r="F4" s="2"/>
      <c r="G4" s="2"/>
      <c r="H4" s="2"/>
      <c r="I4" s="2"/>
      <c r="J4" s="2"/>
    </row>
    <row r="5" spans="1:10" x14ac:dyDescent="0.2">
      <c r="A5" s="4"/>
      <c r="B5" s="2"/>
      <c r="C5" s="2"/>
      <c r="D5" s="2"/>
      <c r="E5" s="2"/>
      <c r="F5" s="2"/>
      <c r="G5" s="2"/>
      <c r="H5" s="2"/>
      <c r="I5" s="2"/>
      <c r="J5" s="2"/>
    </row>
    <row r="6" spans="1:10" x14ac:dyDescent="0.2">
      <c r="A6" s="2"/>
      <c r="B6" s="2"/>
      <c r="C6" s="2"/>
      <c r="D6" s="2"/>
      <c r="E6" s="2"/>
      <c r="F6" s="2"/>
      <c r="G6" s="2"/>
      <c r="H6" s="2"/>
      <c r="I6" s="2"/>
      <c r="J6" s="2"/>
    </row>
    <row r="7" spans="1:10" x14ac:dyDescent="0.2">
      <c r="A7" s="2"/>
      <c r="B7" s="2"/>
      <c r="C7" s="2"/>
      <c r="D7" s="2"/>
      <c r="E7" s="2"/>
      <c r="F7" s="2"/>
      <c r="G7" s="2"/>
      <c r="H7" s="2"/>
      <c r="I7" s="2"/>
      <c r="J7" s="2"/>
    </row>
    <row r="8" spans="1:10" x14ac:dyDescent="0.2">
      <c r="A8" s="2"/>
      <c r="B8" s="2"/>
      <c r="C8" s="2"/>
      <c r="D8" s="2"/>
      <c r="E8" s="2"/>
      <c r="F8" s="2"/>
      <c r="G8" s="2"/>
      <c r="H8" s="2"/>
      <c r="I8" s="2"/>
      <c r="J8" s="2"/>
    </row>
    <row r="9" spans="1:10" x14ac:dyDescent="0.2">
      <c r="A9" s="2"/>
      <c r="B9" s="2"/>
      <c r="C9" s="2"/>
      <c r="D9" s="2"/>
      <c r="E9" s="2"/>
      <c r="F9" s="2"/>
      <c r="G9" s="2"/>
      <c r="H9" s="2"/>
      <c r="I9" s="2"/>
      <c r="J9" s="2"/>
    </row>
    <row r="10" spans="1:10" x14ac:dyDescent="0.2">
      <c r="A10" s="2"/>
      <c r="B10" s="2"/>
      <c r="C10" s="2"/>
      <c r="D10" s="2"/>
      <c r="E10" s="2"/>
      <c r="F10" s="2"/>
      <c r="G10" s="2"/>
      <c r="H10" s="2"/>
      <c r="I10" s="2"/>
      <c r="J10" s="2"/>
    </row>
    <row r="11" spans="1:10" x14ac:dyDescent="0.2">
      <c r="A11" s="2"/>
      <c r="B11" s="2"/>
      <c r="C11" s="2"/>
      <c r="D11" s="2"/>
      <c r="E11" s="2"/>
      <c r="F11" s="2"/>
      <c r="G11" s="2"/>
      <c r="H11" s="2"/>
      <c r="I11" s="2"/>
      <c r="J11" s="2"/>
    </row>
    <row r="12" spans="1:10" x14ac:dyDescent="0.2">
      <c r="A12" s="2"/>
      <c r="B12" s="2"/>
      <c r="C12" s="2"/>
      <c r="D12" s="2"/>
      <c r="E12" s="2"/>
      <c r="F12" s="2"/>
      <c r="G12" s="2"/>
      <c r="H12" s="2"/>
      <c r="I12" s="2"/>
      <c r="J12" s="2"/>
    </row>
    <row r="13" spans="1:10" x14ac:dyDescent="0.2">
      <c r="A13" s="2"/>
      <c r="B13" s="2"/>
      <c r="C13" s="2"/>
      <c r="D13" s="2"/>
      <c r="E13" s="2"/>
      <c r="F13" s="2"/>
      <c r="G13" s="2"/>
      <c r="H13" s="2"/>
      <c r="I13" s="2"/>
      <c r="J13" s="2"/>
    </row>
    <row r="14" spans="1:10" x14ac:dyDescent="0.2">
      <c r="A14" s="2"/>
      <c r="B14" s="2"/>
      <c r="C14" s="2"/>
      <c r="D14" s="2"/>
      <c r="E14" s="2"/>
      <c r="F14" s="2"/>
      <c r="G14" s="2"/>
      <c r="H14" s="2"/>
      <c r="I14" s="2"/>
      <c r="J14" s="2"/>
    </row>
    <row r="15" spans="1:10" x14ac:dyDescent="0.2">
      <c r="A15" s="2"/>
      <c r="B15" s="2"/>
      <c r="C15" s="2"/>
      <c r="D15" s="2"/>
      <c r="E15" s="2"/>
      <c r="F15" s="2"/>
      <c r="G15" s="2"/>
      <c r="H15" s="2"/>
      <c r="I15" s="2"/>
      <c r="J15" s="2"/>
    </row>
    <row r="16" spans="1:10" x14ac:dyDescent="0.2">
      <c r="A16" s="2"/>
      <c r="B16" s="2"/>
      <c r="C16" s="2"/>
      <c r="D16" s="2"/>
      <c r="E16" s="2"/>
      <c r="F16" s="2"/>
      <c r="G16" s="2"/>
      <c r="H16" s="2"/>
      <c r="I16" s="2"/>
      <c r="J16" s="2"/>
    </row>
    <row r="17" spans="1:10" x14ac:dyDescent="0.2">
      <c r="A17" s="2"/>
      <c r="B17" s="2"/>
      <c r="C17" s="2"/>
      <c r="D17" s="2"/>
      <c r="E17" s="2"/>
      <c r="F17" s="2"/>
      <c r="G17" s="2"/>
      <c r="H17" s="2"/>
      <c r="I17" s="2"/>
      <c r="J17" s="2"/>
    </row>
    <row r="18" spans="1:10" x14ac:dyDescent="0.2">
      <c r="A18" s="2"/>
      <c r="B18" s="2"/>
      <c r="C18" s="2"/>
      <c r="D18" s="2"/>
      <c r="E18" s="2"/>
      <c r="F18" s="2"/>
      <c r="G18" s="2"/>
      <c r="H18" s="2"/>
      <c r="I18" s="2"/>
      <c r="J18" s="2"/>
    </row>
    <row r="19" spans="1:10" x14ac:dyDescent="0.2">
      <c r="A19" s="2"/>
      <c r="B19" s="2"/>
      <c r="C19" s="2"/>
      <c r="D19" s="2"/>
      <c r="E19" s="2"/>
      <c r="F19" s="2"/>
      <c r="G19" s="2"/>
      <c r="H19" s="2"/>
      <c r="I19" s="2"/>
      <c r="J19" s="2"/>
    </row>
    <row r="20" spans="1:10" x14ac:dyDescent="0.2">
      <c r="A20" s="2"/>
      <c r="B20" s="2"/>
      <c r="C20" s="2"/>
      <c r="D20" s="2"/>
      <c r="E20" s="2"/>
      <c r="F20" s="2"/>
      <c r="G20" s="2"/>
      <c r="H20" s="2"/>
      <c r="I20" s="2"/>
      <c r="J20" s="2"/>
    </row>
    <row r="21" spans="1:10" x14ac:dyDescent="0.2">
      <c r="A21" s="2"/>
      <c r="B21" s="2"/>
      <c r="C21" s="2"/>
      <c r="D21" s="2"/>
      <c r="E21" s="2"/>
      <c r="F21" s="2"/>
      <c r="G21" s="2"/>
      <c r="H21" s="2"/>
      <c r="I21" s="2"/>
      <c r="J21" s="2"/>
    </row>
    <row r="22" spans="1:10" x14ac:dyDescent="0.2">
      <c r="A22" s="2"/>
      <c r="B22" s="2"/>
      <c r="C22" s="2"/>
      <c r="D22" s="2"/>
      <c r="E22" s="2"/>
      <c r="F22" s="2"/>
      <c r="G22" s="2"/>
      <c r="H22" s="2"/>
      <c r="I22" s="2"/>
      <c r="J22" s="2"/>
    </row>
    <row r="23" spans="1:10" x14ac:dyDescent="0.2">
      <c r="A23" s="2"/>
      <c r="B23" s="2"/>
      <c r="C23" s="2"/>
      <c r="D23" s="2"/>
      <c r="E23" s="2"/>
      <c r="F23" s="2"/>
      <c r="G23" s="2"/>
      <c r="H23" s="2"/>
      <c r="I23" s="2"/>
      <c r="J23" s="2"/>
    </row>
    <row r="24" spans="1:10" x14ac:dyDescent="0.2">
      <c r="A24" s="2"/>
      <c r="B24" s="2"/>
      <c r="C24" s="2"/>
      <c r="D24" s="2"/>
      <c r="E24" s="2"/>
      <c r="F24" s="2"/>
      <c r="G24" s="2"/>
      <c r="H24" s="2"/>
      <c r="I24" s="2"/>
      <c r="J24" s="2"/>
    </row>
    <row r="25" spans="1:10" x14ac:dyDescent="0.2">
      <c r="A25" s="2"/>
      <c r="B25" s="2"/>
      <c r="C25" s="2"/>
      <c r="D25" s="2"/>
      <c r="E25" s="2"/>
      <c r="F25" s="2"/>
      <c r="G25" s="2"/>
      <c r="H25" s="2"/>
      <c r="I25" s="2"/>
      <c r="J25" s="2"/>
    </row>
    <row r="26" spans="1:10" x14ac:dyDescent="0.2">
      <c r="A26" s="2"/>
      <c r="B26" s="2"/>
      <c r="C26" s="2"/>
      <c r="D26" s="2"/>
      <c r="E26" s="2"/>
      <c r="F26" s="2"/>
      <c r="G26" s="2"/>
      <c r="H26" s="2"/>
      <c r="I26" s="2"/>
      <c r="J26" s="2"/>
    </row>
    <row r="27" spans="1:10" x14ac:dyDescent="0.2">
      <c r="A27" s="2"/>
      <c r="B27" s="2"/>
      <c r="C27" s="2"/>
      <c r="D27" s="2"/>
      <c r="E27" s="2"/>
      <c r="F27" s="2"/>
      <c r="G27" s="2"/>
      <c r="H27" s="2"/>
      <c r="I27" s="2"/>
      <c r="J27" s="2"/>
    </row>
    <row r="28" spans="1:10" x14ac:dyDescent="0.2">
      <c r="A28" s="2"/>
      <c r="B28" s="2"/>
      <c r="C28" s="2"/>
      <c r="D28" s="2"/>
      <c r="E28" s="2"/>
      <c r="F28" s="2"/>
      <c r="G28" s="2"/>
      <c r="H28" s="2"/>
      <c r="I28" s="2"/>
      <c r="J28" s="2"/>
    </row>
    <row r="29" spans="1:10" x14ac:dyDescent="0.2">
      <c r="A29" s="2"/>
      <c r="B29" s="2"/>
      <c r="C29" s="2"/>
      <c r="D29" s="2"/>
      <c r="E29" s="2"/>
      <c r="F29" s="2"/>
      <c r="G29" s="2"/>
      <c r="H29" s="2"/>
      <c r="I29" s="2"/>
      <c r="J29" s="2"/>
    </row>
    <row r="30" spans="1:10" x14ac:dyDescent="0.2">
      <c r="A30" s="2"/>
      <c r="B30" s="2"/>
      <c r="C30" s="2"/>
      <c r="D30" s="2"/>
      <c r="E30" s="2"/>
      <c r="F30" s="2"/>
      <c r="G30" s="2"/>
      <c r="H30" s="2"/>
      <c r="I30" s="2"/>
      <c r="J30" s="2"/>
    </row>
    <row r="31" spans="1:10" x14ac:dyDescent="0.2">
      <c r="A31" s="2"/>
      <c r="B31" s="2"/>
      <c r="C31" s="2"/>
      <c r="D31" s="2"/>
      <c r="E31" s="2"/>
      <c r="F31" s="2"/>
      <c r="G31" s="2"/>
      <c r="H31" s="2"/>
      <c r="I31" s="2"/>
      <c r="J31" s="2"/>
    </row>
    <row r="32" spans="1:10" x14ac:dyDescent="0.2">
      <c r="A32" s="2"/>
      <c r="B32" s="2"/>
      <c r="C32" s="2"/>
      <c r="D32" s="2"/>
      <c r="E32" s="2"/>
      <c r="F32" s="2"/>
      <c r="G32" s="2"/>
      <c r="H32" s="2"/>
      <c r="I32" s="2"/>
      <c r="J32" s="2"/>
    </row>
    <row r="33" spans="1:10" x14ac:dyDescent="0.2">
      <c r="A33" s="2"/>
      <c r="B33" s="2"/>
      <c r="C33" s="2"/>
      <c r="D33" s="2"/>
      <c r="E33" s="2"/>
      <c r="F33" s="2"/>
      <c r="G33" s="2"/>
      <c r="H33" s="2"/>
      <c r="I33" s="2"/>
      <c r="J33" s="2"/>
    </row>
    <row r="34" spans="1:10" x14ac:dyDescent="0.2">
      <c r="A34" s="2"/>
      <c r="B34" s="2"/>
      <c r="C34" s="2"/>
      <c r="D34" s="2"/>
      <c r="E34" s="2"/>
      <c r="F34" s="2"/>
      <c r="G34" s="2"/>
      <c r="H34" s="2"/>
      <c r="I34" s="2"/>
      <c r="J34" s="2"/>
    </row>
    <row r="35" spans="1:10" x14ac:dyDescent="0.2">
      <c r="A35" s="2"/>
      <c r="B35" s="2"/>
      <c r="C35" s="2"/>
      <c r="D35" s="2"/>
      <c r="E35" s="2"/>
      <c r="F35" s="2"/>
      <c r="G35" s="2"/>
      <c r="H35" s="2"/>
      <c r="I35" s="2"/>
      <c r="J35" s="2"/>
    </row>
    <row r="36" spans="1:10" x14ac:dyDescent="0.2">
      <c r="A36" s="2"/>
      <c r="B36" s="2"/>
      <c r="C36" s="2"/>
      <c r="D36" s="2"/>
      <c r="E36" s="2"/>
      <c r="F36" s="2"/>
      <c r="G36" s="2"/>
      <c r="H36" s="2"/>
      <c r="I36" s="2"/>
      <c r="J36" s="2"/>
    </row>
    <row r="37" spans="1:10" x14ac:dyDescent="0.2">
      <c r="A37" s="2"/>
      <c r="B37" s="2"/>
      <c r="C37" s="2"/>
      <c r="D37" s="2"/>
      <c r="E37" s="2"/>
      <c r="F37" s="2"/>
      <c r="G37" s="2"/>
      <c r="H37" s="2"/>
      <c r="I37" s="2"/>
      <c r="J37" s="2"/>
    </row>
    <row r="38" spans="1:10" x14ac:dyDescent="0.2">
      <c r="A38" s="2"/>
      <c r="B38" s="2"/>
      <c r="C38" s="2"/>
      <c r="D38" s="2"/>
      <c r="E38" s="2"/>
      <c r="F38" s="2"/>
      <c r="G38" s="2"/>
      <c r="H38" s="2"/>
      <c r="I38" s="2"/>
      <c r="J38" s="2"/>
    </row>
    <row r="39" spans="1:10" x14ac:dyDescent="0.2">
      <c r="A39" s="2"/>
      <c r="B39" s="2"/>
      <c r="C39" s="2"/>
      <c r="D39" s="2"/>
      <c r="E39" s="2"/>
      <c r="F39" s="2"/>
      <c r="G39" s="2"/>
      <c r="H39" s="2"/>
      <c r="I39" s="2"/>
      <c r="J39" s="2"/>
    </row>
    <row r="40" spans="1:10" x14ac:dyDescent="0.2">
      <c r="A40" s="2"/>
      <c r="B40" s="2"/>
      <c r="C40" s="2"/>
      <c r="D40" s="2"/>
      <c r="E40" s="2"/>
      <c r="F40" s="2"/>
      <c r="G40" s="2"/>
      <c r="H40" s="2"/>
      <c r="I40" s="2"/>
      <c r="J40" s="2"/>
    </row>
    <row r="41" spans="1:10" x14ac:dyDescent="0.2">
      <c r="A41" s="2"/>
      <c r="B41" s="2"/>
      <c r="C41" s="2"/>
      <c r="D41" s="2"/>
      <c r="E41" s="2"/>
      <c r="F41" s="2"/>
      <c r="G41" s="2"/>
      <c r="H41" s="2"/>
      <c r="I41" s="2"/>
      <c r="J41" s="2"/>
    </row>
    <row r="42" spans="1:10" x14ac:dyDescent="0.2">
      <c r="A42" s="2"/>
      <c r="B42" s="2"/>
      <c r="C42" s="2"/>
      <c r="D42" s="2"/>
      <c r="E42" s="2"/>
      <c r="F42" s="2"/>
      <c r="G42" s="2"/>
      <c r="H42" s="2"/>
      <c r="I42" s="2"/>
      <c r="J42" s="2"/>
    </row>
    <row r="43" spans="1:10" x14ac:dyDescent="0.2">
      <c r="A43" s="2"/>
      <c r="B43" s="2"/>
      <c r="C43" s="2"/>
      <c r="D43" s="2"/>
      <c r="E43" s="2"/>
      <c r="F43" s="2"/>
      <c r="G43" s="2"/>
      <c r="H43" s="2"/>
      <c r="I43" s="2"/>
      <c r="J43" s="2"/>
    </row>
    <row r="44" spans="1:10" x14ac:dyDescent="0.2">
      <c r="A44" s="2"/>
      <c r="B44" s="2"/>
      <c r="C44" s="2"/>
      <c r="D44" s="2"/>
      <c r="E44" s="2"/>
      <c r="F44" s="2"/>
      <c r="G44" s="2"/>
      <c r="H44" s="2"/>
      <c r="I44" s="2"/>
      <c r="J44" s="2"/>
    </row>
    <row r="45" spans="1:10" x14ac:dyDescent="0.2">
      <c r="A45" s="2"/>
      <c r="B45" s="2"/>
      <c r="C45" s="2"/>
      <c r="D45" s="2"/>
      <c r="E45" s="2"/>
      <c r="F45" s="2"/>
      <c r="G45" s="2"/>
      <c r="H45" s="2"/>
      <c r="I45" s="2"/>
      <c r="J45" s="2"/>
    </row>
    <row r="46" spans="1:10" x14ac:dyDescent="0.2">
      <c r="A46" s="2"/>
      <c r="B46" s="2"/>
      <c r="C46" s="2"/>
      <c r="D46" s="2"/>
      <c r="E46" s="2"/>
      <c r="F46" s="2"/>
      <c r="G46" s="2"/>
      <c r="H46" s="2"/>
      <c r="I46" s="2"/>
      <c r="J46" s="2"/>
    </row>
    <row r="47" spans="1:10" x14ac:dyDescent="0.2">
      <c r="A47" s="2"/>
      <c r="B47" s="2"/>
      <c r="C47" s="2"/>
      <c r="D47" s="2"/>
      <c r="E47" s="2"/>
      <c r="F47" s="2"/>
      <c r="G47" s="2"/>
      <c r="H47" s="2"/>
      <c r="I47" s="2"/>
      <c r="J47" s="2"/>
    </row>
    <row r="48" spans="1:10" x14ac:dyDescent="0.2">
      <c r="A48" s="2"/>
      <c r="B48" s="2"/>
      <c r="C48" s="2"/>
      <c r="D48" s="2"/>
      <c r="E48" s="2"/>
      <c r="F48" s="2"/>
      <c r="G48" s="2"/>
      <c r="H48" s="2"/>
      <c r="I48" s="2"/>
      <c r="J48" s="2"/>
    </row>
    <row r="49" spans="1:10" x14ac:dyDescent="0.2">
      <c r="A49" s="2"/>
      <c r="B49" s="2"/>
      <c r="C49" s="2"/>
      <c r="D49" s="2"/>
      <c r="E49" s="2"/>
      <c r="F49" s="2"/>
      <c r="G49" s="2"/>
      <c r="H49" s="2"/>
      <c r="I49" s="2"/>
      <c r="J49" s="2"/>
    </row>
    <row r="50" spans="1:10" x14ac:dyDescent="0.2">
      <c r="A50" s="2"/>
      <c r="B50" s="2"/>
      <c r="C50" s="2"/>
      <c r="D50" s="2"/>
      <c r="E50" s="2"/>
      <c r="F50" s="2"/>
      <c r="G50" s="2"/>
      <c r="H50" s="2"/>
      <c r="I50" s="2"/>
      <c r="J50" s="2"/>
    </row>
    <row r="51" spans="1:10" x14ac:dyDescent="0.2">
      <c r="A51" s="2"/>
      <c r="B51" s="2"/>
      <c r="C51" s="2"/>
      <c r="D51" s="2"/>
      <c r="E51" s="2"/>
      <c r="F51" s="2"/>
      <c r="G51" s="2"/>
      <c r="H51" s="2"/>
      <c r="I51" s="2"/>
      <c r="J51" s="2"/>
    </row>
    <row r="52" spans="1:10" x14ac:dyDescent="0.2">
      <c r="A52" s="2"/>
      <c r="B52" s="2"/>
      <c r="C52" s="2"/>
      <c r="D52" s="2"/>
      <c r="E52" s="2"/>
      <c r="F52" s="2"/>
      <c r="G52" s="2"/>
      <c r="H52" s="2"/>
      <c r="I52" s="2"/>
      <c r="J52" s="2"/>
    </row>
    <row r="53" spans="1:10" x14ac:dyDescent="0.2">
      <c r="A53" s="2"/>
      <c r="B53" s="2"/>
      <c r="C53" s="2"/>
      <c r="D53" s="2"/>
      <c r="E53" s="2"/>
      <c r="F53" s="2"/>
      <c r="G53" s="2"/>
      <c r="H53" s="2"/>
      <c r="I53" s="2"/>
      <c r="J53" s="2"/>
    </row>
    <row r="54" spans="1:10" x14ac:dyDescent="0.2">
      <c r="A54" s="2"/>
      <c r="B54" s="2"/>
      <c r="C54" s="2"/>
      <c r="D54" s="2"/>
      <c r="E54" s="2"/>
      <c r="F54" s="2"/>
      <c r="G54" s="2"/>
      <c r="H54" s="2"/>
      <c r="I54" s="2"/>
      <c r="J54" s="2"/>
    </row>
    <row r="55" spans="1:10" x14ac:dyDescent="0.2">
      <c r="A55" s="2"/>
      <c r="B55" s="2"/>
      <c r="C55" s="2"/>
      <c r="D55" s="2"/>
      <c r="E55" s="2"/>
      <c r="F55" s="2"/>
      <c r="G55" s="2"/>
      <c r="H55" s="2"/>
      <c r="I55" s="2"/>
      <c r="J55" s="2"/>
    </row>
    <row r="56" spans="1:10" x14ac:dyDescent="0.2">
      <c r="A56" s="2"/>
      <c r="B56" s="2"/>
      <c r="C56" s="2"/>
      <c r="D56" s="2"/>
      <c r="E56" s="2"/>
      <c r="F56" s="2"/>
      <c r="G56" s="2"/>
      <c r="H56" s="2"/>
      <c r="I56" s="2"/>
      <c r="J56" s="2"/>
    </row>
    <row r="57" spans="1:10" x14ac:dyDescent="0.2">
      <c r="A57" s="2"/>
      <c r="B57" s="2"/>
      <c r="C57" s="2"/>
      <c r="D57" s="2"/>
      <c r="E57" s="2"/>
      <c r="F57" s="2"/>
      <c r="G57" s="2"/>
      <c r="H57" s="2"/>
      <c r="I57" s="2"/>
      <c r="J57" s="2"/>
    </row>
    <row r="58" spans="1:10" x14ac:dyDescent="0.2">
      <c r="A58" s="2"/>
      <c r="B58" s="2"/>
      <c r="C58" s="2"/>
      <c r="D58" s="2"/>
      <c r="E58" s="2"/>
      <c r="F58" s="2"/>
      <c r="G58" s="2"/>
      <c r="H58" s="2"/>
      <c r="I58" s="2"/>
      <c r="J58" s="2"/>
    </row>
    <row r="59" spans="1:10" x14ac:dyDescent="0.2">
      <c r="A59" s="2"/>
      <c r="B59" s="2"/>
      <c r="C59" s="2"/>
      <c r="D59" s="2"/>
      <c r="E59" s="2"/>
      <c r="F59" s="2"/>
      <c r="G59" s="2"/>
      <c r="H59" s="2"/>
      <c r="I59" s="2"/>
      <c r="J59" s="2"/>
    </row>
    <row r="60" spans="1:10" x14ac:dyDescent="0.2">
      <c r="A60" s="2"/>
      <c r="B60" s="2"/>
      <c r="C60" s="2"/>
      <c r="D60" s="2"/>
      <c r="E60" s="2"/>
      <c r="F60" s="2"/>
      <c r="G60" s="2"/>
      <c r="H60" s="2"/>
      <c r="I60" s="2"/>
      <c r="J60" s="2"/>
    </row>
    <row r="61" spans="1:10" x14ac:dyDescent="0.2">
      <c r="A61" s="2"/>
      <c r="B61" s="2"/>
      <c r="C61" s="2"/>
      <c r="D61" s="2"/>
      <c r="E61" s="2"/>
      <c r="F61" s="2"/>
      <c r="G61" s="2"/>
      <c r="H61" s="2"/>
      <c r="I61" s="2"/>
      <c r="J61" s="2"/>
    </row>
    <row r="62" spans="1:10" x14ac:dyDescent="0.2">
      <c r="A62" s="2"/>
      <c r="B62" s="2"/>
      <c r="C62" s="2"/>
      <c r="D62" s="2"/>
      <c r="E62" s="2"/>
      <c r="F62" s="2"/>
      <c r="G62" s="2"/>
      <c r="H62" s="2"/>
      <c r="I62" s="2"/>
      <c r="J62" s="2"/>
    </row>
    <row r="63" spans="1:10" x14ac:dyDescent="0.2">
      <c r="A63" s="2"/>
      <c r="B63" s="2"/>
      <c r="C63" s="2"/>
      <c r="D63" s="2"/>
      <c r="E63" s="2"/>
      <c r="F63" s="2"/>
      <c r="G63" s="2"/>
      <c r="H63" s="2"/>
      <c r="I63" s="2"/>
      <c r="J63" s="2"/>
    </row>
    <row r="64" spans="1:10" x14ac:dyDescent="0.2">
      <c r="A64" s="2"/>
      <c r="B64" s="2"/>
      <c r="C64" s="2"/>
      <c r="D64" s="2"/>
      <c r="E64" s="2"/>
      <c r="F64" s="2"/>
      <c r="G64" s="2"/>
      <c r="H64" s="2"/>
      <c r="I64" s="2"/>
      <c r="J64" s="2"/>
    </row>
    <row r="65" spans="1:10" x14ac:dyDescent="0.2">
      <c r="A65" s="2"/>
      <c r="B65" s="2"/>
      <c r="C65" s="2"/>
      <c r="D65" s="2"/>
      <c r="E65" s="2"/>
      <c r="F65" s="2"/>
      <c r="G65" s="2"/>
      <c r="H65" s="2"/>
      <c r="I65" s="2"/>
      <c r="J65" s="2"/>
    </row>
    <row r="66" spans="1:10" x14ac:dyDescent="0.2">
      <c r="A66" s="2"/>
      <c r="B66" s="2"/>
      <c r="C66" s="2"/>
      <c r="D66" s="2"/>
      <c r="E66" s="2"/>
      <c r="F66" s="2"/>
      <c r="G66" s="2"/>
      <c r="H66" s="2"/>
      <c r="I66" s="2"/>
      <c r="J66" s="2"/>
    </row>
    <row r="67" spans="1:10" x14ac:dyDescent="0.2">
      <c r="A67" s="2"/>
      <c r="B67" s="2"/>
      <c r="C67" s="2"/>
      <c r="D67" s="2"/>
      <c r="E67" s="2"/>
      <c r="F67" s="2"/>
      <c r="G67" s="2"/>
      <c r="H67" s="2"/>
      <c r="I67" s="2"/>
      <c r="J67" s="2"/>
    </row>
    <row r="68" spans="1:10" x14ac:dyDescent="0.2">
      <c r="A68" s="2"/>
      <c r="B68" s="2"/>
      <c r="C68" s="2"/>
      <c r="D68" s="2"/>
      <c r="E68" s="2"/>
      <c r="F68" s="2"/>
      <c r="G68" s="2"/>
      <c r="H68" s="2"/>
      <c r="I68" s="2"/>
      <c r="J68" s="2"/>
    </row>
    <row r="69" spans="1:10" x14ac:dyDescent="0.2">
      <c r="A69" s="2"/>
      <c r="B69" s="2"/>
      <c r="C69" s="2"/>
      <c r="D69" s="2"/>
      <c r="E69" s="2"/>
      <c r="F69" s="2"/>
      <c r="G69" s="2"/>
      <c r="H69" s="2"/>
      <c r="I69" s="2"/>
      <c r="J69" s="2"/>
    </row>
    <row r="70" spans="1:10" x14ac:dyDescent="0.2">
      <c r="A70" s="2"/>
      <c r="B70" s="2"/>
      <c r="C70" s="2"/>
      <c r="D70" s="2"/>
      <c r="E70" s="2"/>
      <c r="F70" s="2"/>
      <c r="G70" s="2"/>
      <c r="H70" s="2"/>
      <c r="I70" s="2"/>
      <c r="J70" s="2"/>
    </row>
    <row r="71" spans="1:10" x14ac:dyDescent="0.2">
      <c r="A71" s="2"/>
      <c r="B71" s="2"/>
      <c r="C71" s="2"/>
      <c r="D71" s="2"/>
      <c r="E71" s="2"/>
      <c r="F71" s="2"/>
      <c r="G71" s="2"/>
      <c r="H71" s="2"/>
      <c r="I71" s="2"/>
      <c r="J71" s="2"/>
    </row>
    <row r="72" spans="1:10" x14ac:dyDescent="0.2">
      <c r="A72" s="2"/>
      <c r="B72" s="2"/>
      <c r="C72" s="2"/>
      <c r="D72" s="2"/>
      <c r="E72" s="2"/>
      <c r="F72" s="2"/>
      <c r="G72" s="2"/>
      <c r="H72" s="2"/>
      <c r="I72" s="2"/>
      <c r="J72" s="2"/>
    </row>
    <row r="73" spans="1:10" x14ac:dyDescent="0.2">
      <c r="A73" s="2"/>
      <c r="B73" s="2"/>
      <c r="C73" s="2"/>
      <c r="D73" s="2"/>
      <c r="E73" s="2"/>
      <c r="F73" s="2"/>
      <c r="G73" s="2"/>
      <c r="H73" s="2"/>
      <c r="I73" s="2"/>
      <c r="J73" s="2"/>
    </row>
    <row r="74" spans="1:10" x14ac:dyDescent="0.2">
      <c r="A74" s="2"/>
      <c r="B74" s="2"/>
      <c r="C74" s="2"/>
      <c r="D74" s="2"/>
      <c r="E74" s="2"/>
      <c r="F74" s="2"/>
      <c r="G74" s="2"/>
      <c r="H74" s="2"/>
      <c r="I74" s="2"/>
      <c r="J74" s="2"/>
    </row>
    <row r="75" spans="1:10" x14ac:dyDescent="0.2">
      <c r="A75" s="2"/>
      <c r="B75" s="2"/>
      <c r="C75" s="2"/>
      <c r="D75" s="2"/>
      <c r="E75" s="2"/>
      <c r="F75" s="2"/>
      <c r="G75" s="2"/>
      <c r="H75" s="2"/>
      <c r="I75" s="2"/>
      <c r="J75" s="2"/>
    </row>
    <row r="76" spans="1:10" x14ac:dyDescent="0.2">
      <c r="A76" s="2"/>
      <c r="B76" s="2"/>
      <c r="C76" s="2"/>
      <c r="D76" s="2"/>
      <c r="E76" s="2"/>
      <c r="F76" s="2"/>
      <c r="G76" s="2"/>
      <c r="H76" s="2"/>
      <c r="I76" s="2"/>
      <c r="J76" s="2"/>
    </row>
    <row r="77" spans="1:10" x14ac:dyDescent="0.2">
      <c r="A77" s="2"/>
      <c r="B77" s="2"/>
      <c r="C77" s="2"/>
      <c r="D77" s="2"/>
      <c r="E77" s="2"/>
      <c r="F77" s="2"/>
      <c r="G77" s="2"/>
      <c r="H77" s="2"/>
      <c r="I77" s="2"/>
      <c r="J77" s="2"/>
    </row>
    <row r="78" spans="1:10" x14ac:dyDescent="0.2">
      <c r="A78" s="2"/>
      <c r="B78" s="2"/>
      <c r="C78" s="2"/>
      <c r="D78" s="2"/>
      <c r="E78" s="2"/>
      <c r="F78" s="2"/>
      <c r="G78" s="2"/>
      <c r="H78" s="2"/>
      <c r="I78" s="2"/>
      <c r="J78" s="2"/>
    </row>
    <row r="79" spans="1:10" x14ac:dyDescent="0.2">
      <c r="A79" s="2"/>
      <c r="B79" s="2"/>
      <c r="C79" s="2"/>
      <c r="D79" s="2"/>
      <c r="E79" s="2"/>
      <c r="F79" s="2"/>
      <c r="G79" s="2"/>
      <c r="H79" s="2"/>
      <c r="I79" s="2"/>
      <c r="J79" s="2"/>
    </row>
    <row r="80" spans="1:10" x14ac:dyDescent="0.2">
      <c r="A80" s="2"/>
      <c r="B80" s="2"/>
      <c r="C80" s="2"/>
      <c r="D80" s="2"/>
      <c r="E80" s="2"/>
      <c r="F80" s="2"/>
      <c r="G80" s="2"/>
      <c r="H80" s="2"/>
      <c r="I80" s="2"/>
      <c r="J80" s="2"/>
    </row>
    <row r="81" spans="1:10" x14ac:dyDescent="0.2">
      <c r="A81" s="2"/>
      <c r="B81" s="2"/>
      <c r="C81" s="2"/>
      <c r="D81" s="2"/>
      <c r="E81" s="2"/>
      <c r="F81" s="2"/>
      <c r="G81" s="2"/>
      <c r="H81" s="2"/>
      <c r="I81" s="2"/>
      <c r="J81" s="2"/>
    </row>
    <row r="82" spans="1:10" x14ac:dyDescent="0.2">
      <c r="A82" s="2"/>
      <c r="B82" s="2"/>
      <c r="C82" s="2"/>
      <c r="D82" s="2"/>
      <c r="E82" s="2"/>
      <c r="F82" s="2"/>
      <c r="G82" s="2"/>
      <c r="H82" s="2"/>
      <c r="I82" s="2"/>
      <c r="J82" s="2"/>
    </row>
    <row r="83" spans="1:10" x14ac:dyDescent="0.2">
      <c r="A83" s="2"/>
      <c r="B83" s="2"/>
      <c r="C83" s="2"/>
      <c r="D83" s="2"/>
      <c r="E83" s="2"/>
      <c r="F83" s="2"/>
      <c r="G83" s="2"/>
      <c r="H83" s="2"/>
      <c r="I83" s="2"/>
      <c r="J83" s="2"/>
    </row>
    <row r="84" spans="1:10" x14ac:dyDescent="0.2">
      <c r="A84" s="2"/>
      <c r="B84" s="2"/>
      <c r="C84" s="2"/>
      <c r="D84" s="2"/>
      <c r="E84" s="2"/>
      <c r="F84" s="2"/>
      <c r="G84" s="2"/>
      <c r="H84" s="2"/>
      <c r="I84" s="2"/>
      <c r="J84" s="2"/>
    </row>
    <row r="85" spans="1:10" x14ac:dyDescent="0.2">
      <c r="A85" s="2"/>
      <c r="B85" s="2"/>
      <c r="C85" s="2"/>
      <c r="D85" s="2"/>
      <c r="E85" s="2"/>
      <c r="F85" s="2"/>
      <c r="G85" s="2"/>
      <c r="H85" s="2"/>
      <c r="I85" s="2"/>
      <c r="J85" s="2"/>
    </row>
    <row r="86" spans="1:10" x14ac:dyDescent="0.2">
      <c r="A86" s="2"/>
      <c r="B86" s="2"/>
      <c r="C86" s="2"/>
      <c r="D86" s="2"/>
      <c r="E86" s="2"/>
      <c r="F86" s="2"/>
      <c r="G86" s="2"/>
      <c r="H86" s="2"/>
      <c r="I86" s="2"/>
      <c r="J86" s="2"/>
    </row>
    <row r="87" spans="1:10" x14ac:dyDescent="0.2">
      <c r="A87" s="2"/>
      <c r="B87" s="2"/>
      <c r="C87" s="2"/>
      <c r="D87" s="2"/>
      <c r="E87" s="2"/>
      <c r="F87" s="2"/>
      <c r="G87" s="2"/>
      <c r="H87" s="2"/>
      <c r="I87" s="2"/>
      <c r="J87" s="2"/>
    </row>
    <row r="88" spans="1:10" x14ac:dyDescent="0.2">
      <c r="A88" s="2"/>
      <c r="B88" s="2"/>
      <c r="C88" s="2"/>
      <c r="D88" s="2"/>
      <c r="E88" s="2"/>
      <c r="F88" s="2"/>
      <c r="G88" s="2"/>
      <c r="H88" s="2"/>
      <c r="I88" s="2"/>
      <c r="J88" s="2"/>
    </row>
    <row r="89" spans="1:10" x14ac:dyDescent="0.2">
      <c r="A89" s="2"/>
      <c r="B89" s="2"/>
      <c r="C89" s="2"/>
      <c r="D89" s="2"/>
      <c r="E89" s="2"/>
      <c r="F89" s="2"/>
      <c r="G89" s="2"/>
      <c r="H89" s="2"/>
      <c r="I89" s="2"/>
      <c r="J89" s="2"/>
    </row>
    <row r="90" spans="1:10" x14ac:dyDescent="0.2">
      <c r="A90" s="2"/>
      <c r="B90" s="2"/>
      <c r="C90" s="2"/>
      <c r="D90" s="2"/>
      <c r="E90" s="2"/>
      <c r="F90" s="2"/>
      <c r="G90" s="2"/>
      <c r="H90" s="2"/>
      <c r="I90" s="2"/>
      <c r="J90" s="2"/>
    </row>
    <row r="91" spans="1:10" x14ac:dyDescent="0.2">
      <c r="A91" s="2"/>
      <c r="B91" s="2"/>
      <c r="C91" s="2"/>
      <c r="D91" s="2"/>
      <c r="E91" s="2"/>
      <c r="F91" s="2"/>
      <c r="G91" s="2"/>
      <c r="H91" s="2"/>
      <c r="I91" s="2"/>
      <c r="J91" s="2"/>
    </row>
    <row r="92" spans="1:10" x14ac:dyDescent="0.2">
      <c r="A92" s="2"/>
      <c r="B92" s="2"/>
      <c r="C92" s="2"/>
      <c r="D92" s="2"/>
      <c r="E92" s="2"/>
      <c r="F92" s="2"/>
      <c r="G92" s="2"/>
      <c r="H92" s="2"/>
      <c r="I92" s="2"/>
      <c r="J92" s="2"/>
    </row>
    <row r="93" spans="1:10" x14ac:dyDescent="0.2">
      <c r="A93" s="2"/>
      <c r="B93" s="2"/>
      <c r="C93" s="2"/>
      <c r="D93" s="2"/>
      <c r="E93" s="2"/>
      <c r="F93" s="2"/>
      <c r="G93" s="2"/>
      <c r="H93" s="2"/>
      <c r="I93" s="2"/>
      <c r="J93" s="2"/>
    </row>
    <row r="94" spans="1:10" x14ac:dyDescent="0.2">
      <c r="A94" s="2"/>
      <c r="B94" s="2"/>
      <c r="C94" s="2"/>
      <c r="D94" s="2"/>
      <c r="E94" s="2"/>
      <c r="F94" s="2"/>
      <c r="G94" s="2"/>
      <c r="H94" s="2"/>
      <c r="I94" s="2"/>
      <c r="J94" s="2"/>
    </row>
    <row r="95" spans="1:10" x14ac:dyDescent="0.2">
      <c r="A95" s="2"/>
      <c r="B95" s="2"/>
      <c r="C95" s="2"/>
      <c r="D95" s="2"/>
      <c r="E95" s="2"/>
      <c r="F95" s="2"/>
      <c r="G95" s="2"/>
      <c r="H95" s="2"/>
      <c r="I95" s="2"/>
      <c r="J95" s="2"/>
    </row>
    <row r="96" spans="1:10" x14ac:dyDescent="0.2">
      <c r="A96" s="2"/>
      <c r="B96" s="2"/>
      <c r="C96" s="2"/>
      <c r="D96" s="2"/>
      <c r="E96" s="2"/>
      <c r="F96" s="2"/>
      <c r="G96" s="2"/>
      <c r="H96" s="2"/>
      <c r="I96" s="2"/>
      <c r="J96" s="2"/>
    </row>
    <row r="97" spans="1:10" x14ac:dyDescent="0.2">
      <c r="A97" s="2"/>
      <c r="B97" s="2"/>
      <c r="C97" s="2"/>
      <c r="D97" s="2"/>
      <c r="E97" s="2"/>
      <c r="F97" s="2"/>
      <c r="G97" s="2"/>
      <c r="H97" s="2"/>
      <c r="I97" s="2"/>
      <c r="J97" s="2"/>
    </row>
    <row r="98" spans="1:10" x14ac:dyDescent="0.2">
      <c r="A98" s="2"/>
      <c r="B98" s="2"/>
      <c r="C98" s="2"/>
      <c r="D98" s="2"/>
      <c r="E98" s="2"/>
      <c r="F98" s="2"/>
      <c r="G98" s="2"/>
      <c r="H98" s="2"/>
      <c r="I98" s="2"/>
      <c r="J98" s="2"/>
    </row>
    <row r="99" spans="1:10" x14ac:dyDescent="0.2">
      <c r="A99" s="2"/>
      <c r="B99" s="2"/>
      <c r="C99" s="2"/>
      <c r="D99" s="2"/>
      <c r="E99" s="2"/>
      <c r="F99" s="2"/>
      <c r="G99" s="2"/>
      <c r="H99" s="2"/>
      <c r="I99" s="2"/>
      <c r="J99" s="2"/>
    </row>
    <row r="100" spans="1:10" x14ac:dyDescent="0.2">
      <c r="A100" s="2"/>
      <c r="B100" s="2"/>
      <c r="C100" s="2"/>
      <c r="D100" s="2"/>
      <c r="E100" s="2"/>
      <c r="F100" s="2"/>
      <c r="G100" s="2"/>
      <c r="H100" s="2"/>
      <c r="I100" s="2"/>
      <c r="J100" s="2"/>
    </row>
    <row r="101" spans="1:10" x14ac:dyDescent="0.2">
      <c r="A101" s="2"/>
      <c r="B101" s="2"/>
      <c r="C101" s="2"/>
      <c r="D101" s="2"/>
      <c r="E101" s="2"/>
      <c r="F101" s="2"/>
      <c r="G101" s="2"/>
      <c r="H101" s="2"/>
      <c r="I101" s="2"/>
      <c r="J101" s="2"/>
    </row>
    <row r="102" spans="1:10" x14ac:dyDescent="0.2">
      <c r="A102" s="2"/>
      <c r="B102" s="2"/>
      <c r="C102" s="2"/>
      <c r="D102" s="2"/>
      <c r="E102" s="2"/>
      <c r="F102" s="2"/>
      <c r="G102" s="2"/>
      <c r="H102" s="2"/>
      <c r="I102" s="2"/>
      <c r="J102" s="2"/>
    </row>
    <row r="103" spans="1:10" x14ac:dyDescent="0.2">
      <c r="A103" s="2"/>
      <c r="B103" s="2"/>
      <c r="C103" s="2"/>
      <c r="D103" s="2"/>
      <c r="E103" s="2"/>
      <c r="F103" s="2"/>
      <c r="G103" s="2"/>
      <c r="H103" s="2"/>
      <c r="I103" s="2"/>
      <c r="J103" s="2"/>
    </row>
    <row r="104" spans="1:10" x14ac:dyDescent="0.2">
      <c r="A104" s="2"/>
      <c r="B104" s="2"/>
      <c r="C104" s="2"/>
      <c r="D104" s="2"/>
      <c r="E104" s="2"/>
      <c r="F104" s="2"/>
      <c r="G104" s="2"/>
      <c r="H104" s="2"/>
      <c r="I104" s="2"/>
      <c r="J104" s="2"/>
    </row>
    <row r="105" spans="1:10" x14ac:dyDescent="0.2">
      <c r="A105" s="2"/>
      <c r="B105" s="2"/>
      <c r="C105" s="2"/>
      <c r="D105" s="2"/>
      <c r="E105" s="2"/>
      <c r="F105" s="2"/>
      <c r="G105" s="2"/>
      <c r="H105" s="2"/>
      <c r="I105" s="2"/>
      <c r="J105" s="2"/>
    </row>
    <row r="106" spans="1:10" x14ac:dyDescent="0.2">
      <c r="A106" s="2"/>
      <c r="B106" s="2"/>
      <c r="C106" s="2"/>
      <c r="D106" s="2"/>
      <c r="E106" s="2"/>
      <c r="F106" s="2"/>
      <c r="G106" s="2"/>
      <c r="H106" s="2"/>
      <c r="I106" s="2"/>
      <c r="J106" s="2"/>
    </row>
    <row r="107" spans="1:10" x14ac:dyDescent="0.2">
      <c r="A107" s="2"/>
      <c r="B107" s="2"/>
      <c r="C107" s="2"/>
      <c r="D107" s="2"/>
      <c r="E107" s="2"/>
      <c r="F107" s="2"/>
      <c r="G107" s="2"/>
      <c r="H107" s="2"/>
      <c r="I107" s="2"/>
      <c r="J107" s="2"/>
    </row>
    <row r="108" spans="1:10" x14ac:dyDescent="0.2">
      <c r="A108" s="2"/>
      <c r="B108" s="2"/>
      <c r="C108" s="2"/>
      <c r="D108" s="2"/>
      <c r="E108" s="2"/>
      <c r="F108" s="2"/>
      <c r="G108" s="2"/>
      <c r="H108" s="2"/>
      <c r="I108" s="2"/>
      <c r="J108" s="2"/>
    </row>
    <row r="109" spans="1:10" x14ac:dyDescent="0.2">
      <c r="A109" s="2"/>
      <c r="B109" s="2"/>
      <c r="C109" s="2"/>
      <c r="D109" s="2"/>
      <c r="E109" s="2"/>
      <c r="F109" s="2"/>
      <c r="G109" s="2"/>
      <c r="H109" s="2"/>
      <c r="I109" s="2"/>
      <c r="J109" s="2"/>
    </row>
    <row r="110" spans="1:10" x14ac:dyDescent="0.2">
      <c r="A110" s="2"/>
      <c r="B110" s="2"/>
      <c r="C110" s="2"/>
      <c r="D110" s="2"/>
      <c r="E110" s="2"/>
      <c r="F110" s="2"/>
      <c r="G110" s="2"/>
      <c r="H110" s="2"/>
      <c r="I110" s="2"/>
      <c r="J110" s="2"/>
    </row>
    <row r="111" spans="1:10" x14ac:dyDescent="0.2">
      <c r="A111" s="2"/>
      <c r="B111" s="2"/>
      <c r="C111" s="2"/>
      <c r="D111" s="2"/>
      <c r="E111" s="2"/>
      <c r="F111" s="2"/>
      <c r="G111" s="2"/>
      <c r="H111" s="2"/>
      <c r="I111" s="2"/>
      <c r="J111" s="2"/>
    </row>
    <row r="112" spans="1:10" x14ac:dyDescent="0.2">
      <c r="A112" s="2"/>
      <c r="B112" s="2"/>
      <c r="C112" s="2"/>
      <c r="D112" s="2"/>
      <c r="E112" s="2"/>
      <c r="F112" s="2"/>
      <c r="G112" s="2"/>
      <c r="H112" s="2"/>
      <c r="I112" s="2"/>
      <c r="J112" s="2"/>
    </row>
    <row r="113" spans="1:10" x14ac:dyDescent="0.2">
      <c r="A113" s="2"/>
      <c r="B113" s="2"/>
      <c r="C113" s="2"/>
      <c r="D113" s="2"/>
      <c r="E113" s="2"/>
      <c r="F113" s="2"/>
      <c r="G113" s="2"/>
      <c r="H113" s="2"/>
      <c r="I113" s="2"/>
      <c r="J113" s="2"/>
    </row>
    <row r="114" spans="1:10" x14ac:dyDescent="0.2">
      <c r="A114" s="2"/>
      <c r="B114" s="2"/>
      <c r="C114" s="2"/>
      <c r="D114" s="2"/>
      <c r="E114" s="2"/>
      <c r="F114" s="2"/>
      <c r="G114" s="2"/>
      <c r="H114" s="2"/>
      <c r="I114" s="2"/>
      <c r="J114" s="2"/>
    </row>
    <row r="115" spans="1:10" x14ac:dyDescent="0.2">
      <c r="A115" s="2"/>
      <c r="B115" s="2"/>
      <c r="C115" s="2"/>
      <c r="D115" s="2"/>
      <c r="E115" s="2"/>
      <c r="F115" s="2"/>
      <c r="G115" s="2"/>
      <c r="H115" s="2"/>
      <c r="I115" s="2"/>
      <c r="J115" s="2"/>
    </row>
    <row r="116" spans="1:10" x14ac:dyDescent="0.2">
      <c r="A116" s="2"/>
      <c r="B116" s="2"/>
      <c r="C116" s="2"/>
      <c r="D116" s="2"/>
      <c r="E116" s="2"/>
      <c r="F116" s="2"/>
      <c r="G116" s="2"/>
      <c r="H116" s="2"/>
      <c r="I116" s="2"/>
      <c r="J116" s="2"/>
    </row>
    <row r="117" spans="1:10" x14ac:dyDescent="0.2">
      <c r="A117" s="2"/>
      <c r="B117" s="2"/>
      <c r="C117" s="2"/>
      <c r="D117" s="2"/>
      <c r="E117" s="2"/>
      <c r="F117" s="2"/>
      <c r="G117" s="2"/>
      <c r="H117" s="2"/>
      <c r="I117" s="2"/>
      <c r="J117" s="2"/>
    </row>
    <row r="118" spans="1:10" x14ac:dyDescent="0.2">
      <c r="A118" s="2"/>
      <c r="B118" s="2"/>
      <c r="C118" s="2"/>
      <c r="D118" s="2"/>
      <c r="E118" s="2"/>
      <c r="F118" s="2"/>
      <c r="G118" s="2"/>
      <c r="H118" s="2"/>
      <c r="I118" s="2"/>
      <c r="J118" s="2"/>
    </row>
    <row r="119" spans="1:10" x14ac:dyDescent="0.2">
      <c r="A119" s="2"/>
      <c r="B119" s="2"/>
      <c r="C119" s="2"/>
      <c r="D119" s="2"/>
      <c r="E119" s="2"/>
      <c r="F119" s="2"/>
      <c r="G119" s="2"/>
      <c r="H119" s="2"/>
      <c r="I119" s="2"/>
      <c r="J119" s="2"/>
    </row>
    <row r="120" spans="1:10" x14ac:dyDescent="0.2">
      <c r="A120" s="2"/>
      <c r="B120" s="2"/>
      <c r="C120" s="2"/>
      <c r="D120" s="2"/>
      <c r="E120" s="2"/>
      <c r="F120" s="2"/>
      <c r="G120" s="2"/>
      <c r="H120" s="2"/>
      <c r="I120" s="2"/>
      <c r="J120" s="2"/>
    </row>
    <row r="121" spans="1:10" x14ac:dyDescent="0.2">
      <c r="A121" s="2"/>
      <c r="B121" s="2"/>
      <c r="C121" s="2"/>
      <c r="D121" s="2"/>
      <c r="E121" s="2"/>
      <c r="F121" s="2"/>
      <c r="G121" s="2"/>
      <c r="H121" s="2"/>
      <c r="I121" s="2"/>
      <c r="J121" s="2"/>
    </row>
    <row r="122" spans="1:10" x14ac:dyDescent="0.2">
      <c r="A122" s="2"/>
      <c r="B122" s="2"/>
      <c r="C122" s="2"/>
      <c r="D122" s="2"/>
      <c r="E122" s="2"/>
      <c r="F122" s="2"/>
      <c r="G122" s="2"/>
      <c r="H122" s="2"/>
      <c r="I122" s="2"/>
      <c r="J122" s="2"/>
    </row>
    <row r="123" spans="1:10" x14ac:dyDescent="0.2">
      <c r="A123" s="2"/>
      <c r="B123" s="2"/>
      <c r="C123" s="2"/>
      <c r="D123" s="2"/>
      <c r="E123" s="2"/>
      <c r="F123" s="2"/>
      <c r="G123" s="2"/>
      <c r="H123" s="2"/>
      <c r="I123" s="2"/>
      <c r="J123" s="2"/>
    </row>
    <row r="124" spans="1:10" x14ac:dyDescent="0.2">
      <c r="A124" s="2"/>
      <c r="B124" s="2"/>
      <c r="C124" s="2"/>
      <c r="D124" s="2"/>
      <c r="E124" s="2"/>
      <c r="F124" s="2"/>
      <c r="G124" s="2"/>
      <c r="H124" s="2"/>
      <c r="I124" s="2"/>
      <c r="J124" s="2"/>
    </row>
    <row r="125" spans="1:10" x14ac:dyDescent="0.2">
      <c r="A125" s="2"/>
      <c r="B125" s="2"/>
      <c r="C125" s="2"/>
      <c r="D125" s="2"/>
      <c r="E125" s="2"/>
      <c r="F125" s="2"/>
      <c r="G125" s="2"/>
      <c r="H125" s="2"/>
      <c r="I125" s="2"/>
      <c r="J125" s="2"/>
    </row>
    <row r="126" spans="1:10" x14ac:dyDescent="0.2">
      <c r="A126" s="2"/>
      <c r="B126" s="2"/>
      <c r="C126" s="2"/>
      <c r="D126" s="2"/>
      <c r="E126" s="2"/>
      <c r="F126" s="2"/>
      <c r="G126" s="2"/>
      <c r="H126" s="2"/>
      <c r="I126" s="2"/>
      <c r="J126" s="2"/>
    </row>
    <row r="127" spans="1:10" x14ac:dyDescent="0.2">
      <c r="A127" s="2"/>
      <c r="B127" s="2"/>
      <c r="C127" s="2"/>
      <c r="D127" s="2"/>
      <c r="E127" s="2"/>
      <c r="F127" s="2"/>
      <c r="G127" s="2"/>
      <c r="H127" s="2"/>
      <c r="I127" s="2"/>
      <c r="J127" s="2"/>
    </row>
    <row r="128" spans="1:10" x14ac:dyDescent="0.2">
      <c r="A128" s="2"/>
      <c r="B128" s="2"/>
      <c r="C128" s="2"/>
      <c r="D128" s="2"/>
      <c r="E128" s="2"/>
      <c r="F128" s="2"/>
      <c r="G128" s="2"/>
      <c r="H128" s="2"/>
      <c r="I128" s="2"/>
      <c r="J128" s="2"/>
    </row>
    <row r="129" spans="1:10" x14ac:dyDescent="0.2">
      <c r="A129" s="2"/>
      <c r="B129" s="2"/>
      <c r="C129" s="2"/>
      <c r="D129" s="2"/>
      <c r="E129" s="2"/>
      <c r="F129" s="2"/>
      <c r="G129" s="2"/>
      <c r="H129" s="2"/>
      <c r="I129" s="2"/>
      <c r="J129" s="2"/>
    </row>
    <row r="130" spans="1:10" x14ac:dyDescent="0.2">
      <c r="A130" s="2"/>
      <c r="B130" s="2"/>
      <c r="C130" s="2"/>
      <c r="D130" s="2"/>
      <c r="E130" s="2"/>
      <c r="F130" s="2"/>
      <c r="G130" s="2"/>
      <c r="H130" s="2"/>
      <c r="I130" s="2"/>
      <c r="J130" s="2"/>
    </row>
    <row r="131" spans="1:10" x14ac:dyDescent="0.2">
      <c r="A131" s="2"/>
      <c r="B131" s="2"/>
      <c r="C131" s="2"/>
      <c r="D131" s="2"/>
      <c r="E131" s="2"/>
      <c r="F131" s="2"/>
      <c r="G131" s="2"/>
      <c r="H131" s="2"/>
      <c r="I131" s="2"/>
      <c r="J131" s="2"/>
    </row>
    <row r="132" spans="1:10" x14ac:dyDescent="0.2">
      <c r="A132" s="2"/>
      <c r="B132" s="2"/>
      <c r="C132" s="2"/>
      <c r="D132" s="2"/>
      <c r="E132" s="2"/>
      <c r="F132" s="2"/>
      <c r="G132" s="2"/>
      <c r="H132" s="2"/>
      <c r="I132" s="2"/>
      <c r="J132" s="2"/>
    </row>
    <row r="133" spans="1:10" x14ac:dyDescent="0.2">
      <c r="A133" s="2"/>
      <c r="B133" s="2"/>
      <c r="C133" s="2"/>
      <c r="D133" s="2"/>
      <c r="E133" s="2"/>
      <c r="F133" s="2"/>
      <c r="G133" s="2"/>
      <c r="H133" s="2"/>
      <c r="I133" s="2"/>
      <c r="J133" s="2"/>
    </row>
    <row r="134" spans="1:10" x14ac:dyDescent="0.2">
      <c r="A134" s="2"/>
      <c r="B134" s="2"/>
      <c r="C134" s="2"/>
      <c r="D134" s="2"/>
      <c r="E134" s="2"/>
      <c r="F134" s="2"/>
      <c r="G134" s="2"/>
      <c r="H134" s="2"/>
      <c r="I134" s="2"/>
      <c r="J134" s="2"/>
    </row>
    <row r="135" spans="1:10" x14ac:dyDescent="0.2">
      <c r="A135" s="2"/>
      <c r="B135" s="2"/>
      <c r="C135" s="2"/>
      <c r="D135" s="2"/>
      <c r="E135" s="2"/>
      <c r="F135" s="2"/>
      <c r="G135" s="2"/>
      <c r="H135" s="2"/>
      <c r="I135" s="2"/>
      <c r="J135" s="2"/>
    </row>
    <row r="136" spans="1:10" x14ac:dyDescent="0.2">
      <c r="A136" s="2"/>
      <c r="B136" s="2"/>
      <c r="C136" s="2"/>
      <c r="D136" s="2"/>
      <c r="E136" s="2"/>
      <c r="F136" s="2"/>
      <c r="G136" s="2"/>
      <c r="H136" s="2"/>
      <c r="I136" s="2"/>
      <c r="J136" s="2"/>
    </row>
    <row r="137" spans="1:10" x14ac:dyDescent="0.2">
      <c r="A137" s="2"/>
      <c r="B137" s="2"/>
      <c r="C137" s="2"/>
      <c r="D137" s="2"/>
      <c r="E137" s="2"/>
      <c r="F137" s="2"/>
      <c r="G137" s="2"/>
      <c r="H137" s="2"/>
      <c r="I137" s="2"/>
      <c r="J137" s="2"/>
    </row>
    <row r="138" spans="1:10" x14ac:dyDescent="0.2">
      <c r="A138" s="2"/>
      <c r="B138" s="2"/>
      <c r="C138" s="2"/>
      <c r="D138" s="2"/>
      <c r="E138" s="2"/>
      <c r="F138" s="2"/>
      <c r="G138" s="2"/>
      <c r="H138" s="2"/>
      <c r="I138" s="2"/>
      <c r="J138" s="2"/>
    </row>
    <row r="139" spans="1:10" x14ac:dyDescent="0.2">
      <c r="A139" s="2"/>
      <c r="B139" s="2"/>
      <c r="C139" s="2"/>
      <c r="D139" s="2"/>
      <c r="E139" s="2"/>
      <c r="F139" s="2"/>
      <c r="G139" s="2"/>
      <c r="H139" s="2"/>
      <c r="I139" s="2"/>
      <c r="J139" s="2"/>
    </row>
    <row r="140" spans="1:10" x14ac:dyDescent="0.2">
      <c r="A140" s="2"/>
      <c r="B140" s="2"/>
      <c r="C140" s="2"/>
      <c r="D140" s="2"/>
      <c r="E140" s="2"/>
      <c r="F140" s="2"/>
      <c r="G140" s="2"/>
      <c r="H140" s="2"/>
      <c r="I140" s="2"/>
      <c r="J140" s="2"/>
    </row>
    <row r="141" spans="1:10" x14ac:dyDescent="0.2">
      <c r="A141" s="2"/>
      <c r="B141" s="2"/>
      <c r="C141" s="2"/>
      <c r="D141" s="2"/>
      <c r="E141" s="2"/>
      <c r="F141" s="2"/>
      <c r="G141" s="2"/>
      <c r="H141" s="2"/>
      <c r="I141" s="2"/>
      <c r="J141" s="2"/>
    </row>
    <row r="142" spans="1:10" x14ac:dyDescent="0.2">
      <c r="A142" s="2"/>
      <c r="B142" s="2"/>
      <c r="C142" s="2"/>
      <c r="D142" s="2"/>
      <c r="E142" s="2"/>
      <c r="F142" s="2"/>
      <c r="G142" s="2"/>
      <c r="H142" s="2"/>
      <c r="I142" s="2"/>
      <c r="J142" s="2"/>
    </row>
    <row r="143" spans="1:10" x14ac:dyDescent="0.2">
      <c r="A143" s="2"/>
      <c r="B143" s="2"/>
      <c r="C143" s="2"/>
      <c r="D143" s="2"/>
      <c r="E143" s="2"/>
      <c r="F143" s="2"/>
      <c r="G143" s="2"/>
      <c r="H143" s="2"/>
      <c r="I143" s="2"/>
      <c r="J143" s="2"/>
    </row>
    <row r="144" spans="1:10" x14ac:dyDescent="0.2">
      <c r="A144" s="2"/>
      <c r="B144" s="2"/>
      <c r="C144" s="2"/>
      <c r="D144" s="2"/>
      <c r="E144" s="2"/>
      <c r="F144" s="2"/>
      <c r="G144" s="2"/>
      <c r="H144" s="2"/>
      <c r="I144" s="2"/>
      <c r="J144" s="2"/>
    </row>
    <row r="145" spans="1:10" x14ac:dyDescent="0.2">
      <c r="A145" s="2"/>
      <c r="B145" s="2"/>
      <c r="C145" s="2"/>
      <c r="D145" s="2"/>
      <c r="E145" s="2"/>
      <c r="F145" s="2"/>
      <c r="G145" s="2"/>
      <c r="H145" s="2"/>
      <c r="I145" s="2"/>
      <c r="J145" s="2"/>
    </row>
    <row r="146" spans="1:10" x14ac:dyDescent="0.2">
      <c r="A146" s="2"/>
      <c r="B146" s="2"/>
      <c r="C146" s="2"/>
      <c r="D146" s="2"/>
      <c r="E146" s="2"/>
      <c r="F146" s="2"/>
      <c r="G146" s="2"/>
      <c r="H146" s="2"/>
      <c r="I146" s="2"/>
      <c r="J146" s="2"/>
    </row>
    <row r="147" spans="1:10" x14ac:dyDescent="0.2">
      <c r="A147" s="2"/>
      <c r="B147" s="2"/>
      <c r="C147" s="2"/>
      <c r="D147" s="2"/>
      <c r="E147" s="2"/>
      <c r="F147" s="2"/>
      <c r="G147" s="2"/>
      <c r="H147" s="2"/>
      <c r="I147" s="2"/>
      <c r="J147" s="2"/>
    </row>
    <row r="148" spans="1:10" x14ac:dyDescent="0.2">
      <c r="A148" s="2"/>
      <c r="B148" s="2"/>
      <c r="C148" s="2"/>
      <c r="D148" s="2"/>
      <c r="E148" s="2"/>
      <c r="F148" s="2"/>
      <c r="G148" s="2"/>
      <c r="H148" s="2"/>
      <c r="I148" s="2"/>
      <c r="J148" s="2"/>
    </row>
    <row r="149" spans="1:10" x14ac:dyDescent="0.2">
      <c r="A149" s="2"/>
      <c r="B149" s="2"/>
      <c r="C149" s="2"/>
      <c r="D149" s="2"/>
      <c r="E149" s="2"/>
      <c r="F149" s="2"/>
      <c r="G149" s="2"/>
      <c r="H149" s="2"/>
      <c r="I149" s="2"/>
      <c r="J149" s="2"/>
    </row>
    <row r="150" spans="1:10" x14ac:dyDescent="0.2">
      <c r="A150" s="2"/>
      <c r="B150" s="2"/>
      <c r="C150" s="2"/>
      <c r="D150" s="2"/>
      <c r="E150" s="2"/>
      <c r="F150" s="2"/>
      <c r="G150" s="2"/>
      <c r="H150" s="2"/>
      <c r="I150" s="2"/>
      <c r="J150" s="2"/>
    </row>
    <row r="151" spans="1:10" x14ac:dyDescent="0.2">
      <c r="A151" s="2"/>
      <c r="B151" s="2"/>
      <c r="C151" s="2"/>
      <c r="D151" s="2"/>
      <c r="E151" s="2"/>
      <c r="F151" s="2"/>
      <c r="G151" s="2"/>
      <c r="H151" s="2"/>
      <c r="I151" s="2"/>
      <c r="J151" s="2"/>
    </row>
    <row r="152" spans="1:10" x14ac:dyDescent="0.2">
      <c r="A152" s="2"/>
      <c r="B152" s="2"/>
      <c r="C152" s="2"/>
      <c r="D152" s="2"/>
      <c r="E152" s="2"/>
      <c r="F152" s="2"/>
      <c r="G152" s="2"/>
      <c r="H152" s="2"/>
      <c r="I152" s="2"/>
      <c r="J152" s="2"/>
    </row>
    <row r="153" spans="1:10" x14ac:dyDescent="0.2">
      <c r="A153" s="2"/>
      <c r="B153" s="2"/>
      <c r="C153" s="2"/>
      <c r="D153" s="2"/>
      <c r="E153" s="2"/>
      <c r="F153" s="2"/>
      <c r="G153" s="2"/>
      <c r="H153" s="2"/>
      <c r="I153" s="2"/>
      <c r="J153" s="2"/>
    </row>
    <row r="154" spans="1:10" x14ac:dyDescent="0.2">
      <c r="A154" s="2"/>
      <c r="B154" s="2"/>
      <c r="C154" s="2"/>
      <c r="D154" s="2"/>
      <c r="E154" s="2"/>
      <c r="F154" s="2"/>
      <c r="G154" s="2"/>
      <c r="H154" s="2"/>
      <c r="I154" s="2"/>
      <c r="J154" s="2"/>
    </row>
    <row r="155" spans="1:10" x14ac:dyDescent="0.2">
      <c r="A155" s="2"/>
      <c r="B155" s="2"/>
      <c r="C155" s="2"/>
      <c r="D155" s="2"/>
      <c r="E155" s="2"/>
      <c r="F155" s="2"/>
      <c r="G155" s="2"/>
      <c r="H155" s="2"/>
      <c r="I155" s="2"/>
      <c r="J155" s="2"/>
    </row>
    <row r="156" spans="1:10" x14ac:dyDescent="0.2">
      <c r="A156" s="2"/>
      <c r="B156" s="2"/>
      <c r="C156" s="2"/>
      <c r="D156" s="2"/>
      <c r="E156" s="2"/>
      <c r="F156" s="2"/>
      <c r="G156" s="2"/>
      <c r="H156" s="2"/>
      <c r="I156" s="2"/>
      <c r="J156" s="2"/>
    </row>
    <row r="157" spans="1:10" x14ac:dyDescent="0.2">
      <c r="A157" s="2"/>
      <c r="B157" s="2"/>
      <c r="C157" s="2"/>
      <c r="D157" s="2"/>
      <c r="E157" s="2"/>
      <c r="F157" s="2"/>
      <c r="G157" s="2"/>
      <c r="H157" s="2"/>
      <c r="I157" s="2"/>
      <c r="J157" s="2"/>
    </row>
    <row r="158" spans="1:10" x14ac:dyDescent="0.2">
      <c r="A158" s="2"/>
      <c r="B158" s="2"/>
      <c r="C158" s="2"/>
      <c r="D158" s="2"/>
      <c r="E158" s="2"/>
      <c r="F158" s="2"/>
      <c r="G158" s="2"/>
      <c r="H158" s="2"/>
      <c r="I158" s="2"/>
      <c r="J158" s="2"/>
    </row>
    <row r="159" spans="1:10" x14ac:dyDescent="0.2">
      <c r="A159" s="2"/>
      <c r="B159" s="2"/>
      <c r="C159" s="2"/>
      <c r="D159" s="2"/>
      <c r="E159" s="2"/>
      <c r="F159" s="2"/>
      <c r="G159" s="2"/>
      <c r="H159" s="2"/>
      <c r="I159" s="2"/>
      <c r="J159" s="2"/>
    </row>
    <row r="160" spans="1:10" x14ac:dyDescent="0.2">
      <c r="A160" s="2"/>
      <c r="B160" s="2"/>
      <c r="C160" s="2"/>
      <c r="D160" s="2"/>
      <c r="E160" s="2"/>
      <c r="F160" s="2"/>
      <c r="G160" s="2"/>
      <c r="H160" s="2"/>
      <c r="I160" s="2"/>
      <c r="J160" s="2"/>
    </row>
    <row r="161" spans="1:10" x14ac:dyDescent="0.2">
      <c r="A161" s="2"/>
      <c r="B161" s="2"/>
      <c r="C161" s="2"/>
      <c r="D161" s="2"/>
      <c r="E161" s="2"/>
      <c r="F161" s="2"/>
      <c r="G161" s="2"/>
      <c r="H161" s="2"/>
      <c r="I161" s="2"/>
      <c r="J161" s="2"/>
    </row>
    <row r="162" spans="1:10" x14ac:dyDescent="0.2">
      <c r="A162" s="2"/>
      <c r="B162" s="2"/>
      <c r="C162" s="2"/>
      <c r="D162" s="2"/>
      <c r="E162" s="2"/>
      <c r="F162" s="2"/>
      <c r="G162" s="2"/>
      <c r="H162" s="2"/>
      <c r="I162" s="2"/>
      <c r="J162" s="2"/>
    </row>
    <row r="163" spans="1:10" x14ac:dyDescent="0.2">
      <c r="A163" s="2"/>
      <c r="B163" s="2"/>
      <c r="C163" s="2"/>
      <c r="D163" s="2"/>
      <c r="E163" s="2"/>
      <c r="F163" s="2"/>
      <c r="G163" s="2"/>
      <c r="H163" s="2"/>
      <c r="I163" s="2"/>
      <c r="J163" s="2"/>
    </row>
    <row r="164" spans="1:10" x14ac:dyDescent="0.2">
      <c r="A164" s="2"/>
      <c r="B164" s="2"/>
      <c r="C164" s="2"/>
      <c r="D164" s="2"/>
      <c r="E164" s="2"/>
      <c r="F164" s="2"/>
      <c r="G164" s="2"/>
      <c r="H164" s="2"/>
      <c r="I164" s="2"/>
      <c r="J164" s="2"/>
    </row>
    <row r="165" spans="1:10" x14ac:dyDescent="0.2">
      <c r="A165" s="2"/>
      <c r="B165" s="2"/>
      <c r="C165" s="2"/>
      <c r="D165" s="2"/>
      <c r="E165" s="2"/>
      <c r="F165" s="2"/>
      <c r="G165" s="2"/>
      <c r="H165" s="2"/>
      <c r="I165" s="2"/>
      <c r="J165" s="2"/>
    </row>
    <row r="166" spans="1:10" x14ac:dyDescent="0.2">
      <c r="A166" s="2"/>
      <c r="B166" s="2"/>
      <c r="C166" s="2"/>
      <c r="D166" s="2"/>
      <c r="E166" s="2"/>
      <c r="F166" s="2"/>
      <c r="G166" s="2"/>
      <c r="H166" s="2"/>
      <c r="I166" s="2"/>
      <c r="J166" s="2"/>
    </row>
    <row r="167" spans="1:10" x14ac:dyDescent="0.2">
      <c r="A167" s="2"/>
      <c r="B167" s="2"/>
      <c r="C167" s="2"/>
      <c r="D167" s="2"/>
      <c r="E167" s="2"/>
      <c r="F167" s="2"/>
      <c r="G167" s="2"/>
      <c r="H167" s="2"/>
      <c r="I167" s="2"/>
      <c r="J167" s="2"/>
    </row>
    <row r="168" spans="1:10" x14ac:dyDescent="0.2">
      <c r="A168" s="2"/>
      <c r="B168" s="2"/>
      <c r="C168" s="2"/>
      <c r="D168" s="2"/>
      <c r="E168" s="2"/>
      <c r="F168" s="2"/>
      <c r="G168" s="2"/>
      <c r="H168" s="2"/>
      <c r="I168" s="2"/>
      <c r="J168" s="2"/>
    </row>
    <row r="169" spans="1:10" x14ac:dyDescent="0.2">
      <c r="A169" s="2"/>
      <c r="B169" s="2"/>
      <c r="C169" s="2"/>
      <c r="D169" s="2"/>
      <c r="E169" s="2"/>
      <c r="F169" s="2"/>
      <c r="G169" s="2"/>
      <c r="H169" s="2"/>
      <c r="I169" s="2"/>
      <c r="J169" s="2"/>
    </row>
    <row r="170" spans="1:10" x14ac:dyDescent="0.2">
      <c r="A170" s="2"/>
      <c r="B170" s="2"/>
      <c r="C170" s="2"/>
      <c r="D170" s="2"/>
      <c r="E170" s="2"/>
      <c r="F170" s="2"/>
      <c r="G170" s="2"/>
      <c r="H170" s="2"/>
      <c r="I170" s="2"/>
      <c r="J170" s="2"/>
    </row>
    <row r="171" spans="1:10" x14ac:dyDescent="0.2">
      <c r="A171" s="2"/>
      <c r="B171" s="2"/>
      <c r="C171" s="2"/>
      <c r="D171" s="2"/>
      <c r="E171" s="2"/>
      <c r="F171" s="2"/>
      <c r="G171" s="2"/>
      <c r="H171" s="2"/>
      <c r="I171" s="2"/>
      <c r="J171" s="2"/>
    </row>
    <row r="172" spans="1:10" x14ac:dyDescent="0.2">
      <c r="A172" s="2"/>
      <c r="B172" s="2"/>
      <c r="C172" s="2"/>
      <c r="D172" s="2"/>
      <c r="E172" s="2"/>
      <c r="F172" s="2"/>
      <c r="G172" s="2"/>
      <c r="H172" s="2"/>
      <c r="I172" s="2"/>
      <c r="J172" s="2"/>
    </row>
    <row r="173" spans="1:10" x14ac:dyDescent="0.2">
      <c r="A173" s="2"/>
      <c r="B173" s="2"/>
      <c r="C173" s="2"/>
      <c r="D173" s="2"/>
      <c r="E173" s="2"/>
      <c r="F173" s="2"/>
      <c r="G173" s="2"/>
      <c r="H173" s="2"/>
      <c r="I173" s="2"/>
      <c r="J173" s="2"/>
    </row>
    <row r="174" spans="1:10" x14ac:dyDescent="0.2">
      <c r="A174" s="2"/>
      <c r="B174" s="2"/>
      <c r="C174" s="2"/>
      <c r="D174" s="2"/>
      <c r="E174" s="2"/>
      <c r="F174" s="2"/>
      <c r="G174" s="2"/>
      <c r="H174" s="2"/>
      <c r="I174" s="2"/>
      <c r="J174" s="2"/>
    </row>
    <row r="175" spans="1:10" x14ac:dyDescent="0.2">
      <c r="A175" s="2"/>
      <c r="B175" s="2"/>
      <c r="C175" s="2"/>
      <c r="D175" s="2"/>
      <c r="E175" s="2"/>
      <c r="F175" s="2"/>
      <c r="G175" s="2"/>
      <c r="H175" s="2"/>
      <c r="I175" s="2"/>
      <c r="J175" s="2"/>
    </row>
    <row r="176" spans="1:10" x14ac:dyDescent="0.2">
      <c r="A176" s="2"/>
      <c r="B176" s="2"/>
      <c r="C176" s="2"/>
      <c r="D176" s="2"/>
      <c r="E176" s="2"/>
      <c r="F176" s="2"/>
      <c r="G176" s="2"/>
      <c r="H176" s="2"/>
      <c r="I176" s="2"/>
      <c r="J176" s="2"/>
    </row>
    <row r="177" spans="1:10" x14ac:dyDescent="0.2">
      <c r="A177" s="2"/>
      <c r="B177" s="2"/>
      <c r="C177" s="2"/>
      <c r="D177" s="2"/>
      <c r="E177" s="2"/>
      <c r="F177" s="2"/>
      <c r="G177" s="2"/>
      <c r="H177" s="2"/>
      <c r="I177" s="2"/>
      <c r="J177" s="2"/>
    </row>
    <row r="178" spans="1:10" x14ac:dyDescent="0.2">
      <c r="A178" s="2"/>
      <c r="B178" s="2"/>
      <c r="C178" s="2"/>
      <c r="D178" s="2"/>
      <c r="E178" s="2"/>
      <c r="F178" s="2"/>
      <c r="G178" s="2"/>
      <c r="H178" s="2"/>
      <c r="I178" s="2"/>
      <c r="J178" s="2"/>
    </row>
    <row r="179" spans="1:10" x14ac:dyDescent="0.2">
      <c r="A179" s="2"/>
      <c r="B179" s="2"/>
      <c r="C179" s="2"/>
      <c r="D179" s="2"/>
      <c r="E179" s="2"/>
      <c r="F179" s="2"/>
      <c r="G179" s="2"/>
      <c r="H179" s="2"/>
      <c r="I179" s="2"/>
      <c r="J179" s="2"/>
    </row>
    <row r="180" spans="1:10" x14ac:dyDescent="0.2">
      <c r="A180" s="2"/>
      <c r="B180" s="2"/>
      <c r="C180" s="2"/>
      <c r="D180" s="2"/>
      <c r="E180" s="2"/>
      <c r="F180" s="2"/>
      <c r="G180" s="2"/>
      <c r="H180" s="2"/>
      <c r="I180" s="2"/>
      <c r="J180" s="2"/>
    </row>
    <row r="181" spans="1:10" x14ac:dyDescent="0.2">
      <c r="A181" s="2"/>
      <c r="B181" s="2"/>
      <c r="C181" s="2"/>
      <c r="D181" s="2"/>
      <c r="E181" s="2"/>
      <c r="F181" s="2"/>
      <c r="G181" s="2"/>
      <c r="H181" s="2"/>
      <c r="I181" s="2"/>
      <c r="J181" s="2"/>
    </row>
    <row r="182" spans="1:10" x14ac:dyDescent="0.2">
      <c r="A182" s="2"/>
      <c r="B182" s="2"/>
      <c r="C182" s="2"/>
      <c r="D182" s="2"/>
      <c r="E182" s="2"/>
      <c r="F182" s="2"/>
      <c r="G182" s="2"/>
      <c r="H182" s="2"/>
      <c r="I182" s="2"/>
      <c r="J182" s="2"/>
    </row>
    <row r="183" spans="1:10" x14ac:dyDescent="0.2">
      <c r="A183" s="2"/>
      <c r="B183" s="2"/>
      <c r="C183" s="2"/>
      <c r="D183" s="2"/>
      <c r="E183" s="2"/>
      <c r="F183" s="2"/>
      <c r="G183" s="2"/>
      <c r="H183" s="2"/>
      <c r="I183" s="2"/>
      <c r="J183" s="2"/>
    </row>
    <row r="184" spans="1:10" x14ac:dyDescent="0.2">
      <c r="A184" s="2"/>
      <c r="B184" s="2"/>
      <c r="C184" s="2"/>
      <c r="D184" s="2"/>
      <c r="E184" s="2"/>
      <c r="F184" s="2"/>
      <c r="G184" s="2"/>
      <c r="H184" s="2"/>
      <c r="I184" s="2"/>
      <c r="J184" s="2"/>
    </row>
    <row r="185" spans="1:10" x14ac:dyDescent="0.2">
      <c r="A185" s="2"/>
      <c r="B185" s="2"/>
      <c r="C185" s="2"/>
      <c r="D185" s="2"/>
      <c r="E185" s="2"/>
      <c r="F185" s="2"/>
      <c r="G185" s="2"/>
      <c r="H185" s="2"/>
      <c r="I185" s="2"/>
      <c r="J185" s="2"/>
    </row>
    <row r="186" spans="1:10" x14ac:dyDescent="0.2">
      <c r="A186" s="2"/>
      <c r="B186" s="2"/>
      <c r="C186" s="2"/>
      <c r="D186" s="2"/>
      <c r="E186" s="2"/>
      <c r="F186" s="2"/>
      <c r="G186" s="2"/>
      <c r="H186" s="2"/>
      <c r="I186" s="2"/>
      <c r="J186" s="2"/>
    </row>
    <row r="187" spans="1:10" x14ac:dyDescent="0.2">
      <c r="A187" s="2"/>
      <c r="B187" s="2"/>
      <c r="C187" s="2"/>
      <c r="D187" s="2"/>
      <c r="E187" s="2"/>
      <c r="F187" s="2"/>
      <c r="G187" s="2"/>
      <c r="H187" s="2"/>
      <c r="I187" s="2"/>
      <c r="J187" s="2"/>
    </row>
    <row r="188" spans="1:10" x14ac:dyDescent="0.2">
      <c r="A188" s="2"/>
      <c r="B188" s="2"/>
      <c r="C188" s="2"/>
      <c r="D188" s="2"/>
      <c r="E188" s="2"/>
      <c r="F188" s="2"/>
      <c r="G188" s="2"/>
      <c r="H188" s="2"/>
      <c r="I188" s="2"/>
      <c r="J188" s="2"/>
    </row>
    <row r="189" spans="1:10" x14ac:dyDescent="0.2">
      <c r="A189" s="2"/>
      <c r="B189" s="2"/>
      <c r="C189" s="2"/>
      <c r="D189" s="2"/>
      <c r="E189" s="2"/>
      <c r="F189" s="2"/>
      <c r="G189" s="2"/>
      <c r="H189" s="2"/>
      <c r="I189" s="2"/>
      <c r="J189" s="2"/>
    </row>
    <row r="190" spans="1:10" x14ac:dyDescent="0.2">
      <c r="A190" s="2"/>
      <c r="B190" s="2"/>
      <c r="C190" s="2"/>
      <c r="D190" s="2"/>
      <c r="E190" s="2"/>
      <c r="F190" s="2"/>
      <c r="G190" s="2"/>
      <c r="H190" s="2"/>
      <c r="I190" s="2"/>
      <c r="J190" s="2"/>
    </row>
    <row r="191" spans="1:10" x14ac:dyDescent="0.2">
      <c r="A191" s="2"/>
      <c r="B191" s="2"/>
      <c r="C191" s="2"/>
      <c r="D191" s="2"/>
      <c r="E191" s="2"/>
      <c r="F191" s="2"/>
      <c r="G191" s="2"/>
      <c r="H191" s="2"/>
      <c r="I191" s="2"/>
      <c r="J191" s="2"/>
    </row>
    <row r="192" spans="1:10" x14ac:dyDescent="0.2">
      <c r="A192" s="2"/>
      <c r="B192" s="2"/>
      <c r="C192" s="2"/>
      <c r="D192" s="2"/>
      <c r="E192" s="2"/>
      <c r="F192" s="2"/>
      <c r="G192" s="2"/>
      <c r="H192" s="2"/>
      <c r="I192" s="2"/>
      <c r="J192" s="2"/>
    </row>
    <row r="193" spans="1:10" x14ac:dyDescent="0.2">
      <c r="A193" s="2"/>
      <c r="B193" s="2"/>
      <c r="C193" s="2"/>
      <c r="D193" s="2"/>
      <c r="E193" s="2"/>
      <c r="F193" s="2"/>
      <c r="G193" s="2"/>
      <c r="H193" s="2"/>
      <c r="I193" s="2"/>
      <c r="J193" s="2"/>
    </row>
    <row r="194" spans="1:10" x14ac:dyDescent="0.2">
      <c r="A194" s="2"/>
      <c r="B194" s="2"/>
      <c r="C194" s="2"/>
      <c r="D194" s="2"/>
      <c r="E194" s="2"/>
      <c r="F194" s="2"/>
      <c r="G194" s="2"/>
      <c r="H194" s="2"/>
      <c r="I194" s="2"/>
      <c r="J194" s="2"/>
    </row>
    <row r="195" spans="1:10" x14ac:dyDescent="0.2">
      <c r="A195" s="2"/>
      <c r="B195" s="2"/>
      <c r="C195" s="2"/>
      <c r="D195" s="2"/>
      <c r="E195" s="2"/>
      <c r="F195" s="2"/>
      <c r="G195" s="2"/>
      <c r="H195" s="2"/>
      <c r="I195" s="2"/>
      <c r="J195" s="2"/>
    </row>
    <row r="196" spans="1:10" x14ac:dyDescent="0.2">
      <c r="A196" s="2"/>
      <c r="B196" s="2"/>
      <c r="C196" s="2"/>
      <c r="D196" s="2"/>
      <c r="E196" s="2"/>
      <c r="F196" s="2"/>
      <c r="G196" s="2"/>
      <c r="H196" s="2"/>
      <c r="I196" s="2"/>
      <c r="J196" s="2"/>
    </row>
    <row r="197" spans="1:10" x14ac:dyDescent="0.2">
      <c r="A197" s="2"/>
      <c r="B197" s="2"/>
      <c r="C197" s="2"/>
      <c r="D197" s="2"/>
      <c r="E197" s="2"/>
      <c r="F197" s="2"/>
      <c r="G197" s="2"/>
      <c r="H197" s="2"/>
      <c r="I197" s="2"/>
      <c r="J197" s="2"/>
    </row>
    <row r="198" spans="1:10" x14ac:dyDescent="0.2">
      <c r="A198" s="2"/>
      <c r="B198" s="2"/>
      <c r="C198" s="2"/>
      <c r="D198" s="2"/>
      <c r="E198" s="2"/>
      <c r="F198" s="2"/>
      <c r="G198" s="2"/>
      <c r="H198" s="2"/>
      <c r="I198" s="2"/>
      <c r="J198" s="2"/>
    </row>
    <row r="199" spans="1:10" x14ac:dyDescent="0.2">
      <c r="A199" s="2"/>
      <c r="B199" s="2"/>
      <c r="C199" s="2"/>
      <c r="D199" s="2"/>
      <c r="E199" s="2"/>
      <c r="F199" s="2"/>
      <c r="G199" s="2"/>
      <c r="H199" s="2"/>
      <c r="I199" s="2"/>
      <c r="J199" s="2"/>
    </row>
    <row r="200" spans="1:10" x14ac:dyDescent="0.2">
      <c r="A200" s="2"/>
      <c r="B200" s="2"/>
      <c r="C200" s="2"/>
      <c r="D200" s="2"/>
      <c r="E200" s="2"/>
      <c r="F200" s="2"/>
      <c r="G200" s="2"/>
      <c r="H200" s="2"/>
      <c r="I200" s="2"/>
      <c r="J200" s="2"/>
    </row>
    <row r="201" spans="1:10" x14ac:dyDescent="0.2">
      <c r="A201" s="2"/>
      <c r="B201" s="2"/>
      <c r="C201" s="2"/>
      <c r="D201" s="2"/>
      <c r="E201" s="2"/>
      <c r="F201" s="2"/>
      <c r="G201" s="2"/>
      <c r="H201" s="2"/>
      <c r="I201" s="2"/>
      <c r="J201" s="2"/>
    </row>
    <row r="202" spans="1:10" x14ac:dyDescent="0.2">
      <c r="A202" s="2"/>
      <c r="B202" s="2"/>
      <c r="C202" s="2"/>
      <c r="D202" s="2"/>
      <c r="E202" s="2"/>
      <c r="F202" s="2"/>
      <c r="G202" s="2"/>
      <c r="H202" s="2"/>
      <c r="I202" s="2"/>
      <c r="J202" s="2"/>
    </row>
    <row r="203" spans="1:10" x14ac:dyDescent="0.2">
      <c r="A203" s="2"/>
      <c r="B203" s="2"/>
      <c r="C203" s="2"/>
      <c r="D203" s="2"/>
      <c r="E203" s="2"/>
      <c r="F203" s="2"/>
      <c r="G203" s="2"/>
      <c r="H203" s="2"/>
      <c r="I203" s="2"/>
      <c r="J203" s="2"/>
    </row>
    <row r="204" spans="1:10" x14ac:dyDescent="0.2">
      <c r="A204" s="2"/>
      <c r="B204" s="2"/>
      <c r="C204" s="2"/>
      <c r="D204" s="2"/>
      <c r="E204" s="2"/>
      <c r="F204" s="2"/>
      <c r="G204" s="2"/>
      <c r="H204" s="2"/>
      <c r="I204" s="2"/>
      <c r="J204" s="2"/>
    </row>
    <row r="205" spans="1:10" x14ac:dyDescent="0.2">
      <c r="A205" s="2"/>
      <c r="B205" s="2"/>
      <c r="C205" s="2"/>
      <c r="D205" s="2"/>
      <c r="E205" s="2"/>
      <c r="F205" s="2"/>
      <c r="G205" s="2"/>
      <c r="H205" s="2"/>
      <c r="I205" s="2"/>
      <c r="J205" s="2"/>
    </row>
    <row r="206" spans="1:10" x14ac:dyDescent="0.2">
      <c r="A206" s="2"/>
      <c r="B206" s="2"/>
      <c r="C206" s="2"/>
      <c r="D206" s="2"/>
      <c r="E206" s="2"/>
      <c r="F206" s="2"/>
      <c r="G206" s="2"/>
      <c r="H206" s="2"/>
      <c r="I206" s="2"/>
      <c r="J206" s="2"/>
    </row>
    <row r="207" spans="1:10" x14ac:dyDescent="0.2">
      <c r="A207" s="2"/>
      <c r="B207" s="2"/>
      <c r="C207" s="2"/>
      <c r="D207" s="2"/>
      <c r="E207" s="2"/>
      <c r="F207" s="2"/>
      <c r="G207" s="2"/>
      <c r="H207" s="2"/>
      <c r="I207" s="2"/>
      <c r="J207" s="2"/>
    </row>
    <row r="208" spans="1:10" x14ac:dyDescent="0.2">
      <c r="A208" s="2"/>
      <c r="B208" s="2"/>
      <c r="C208" s="2"/>
      <c r="D208" s="2"/>
      <c r="E208" s="2"/>
      <c r="F208" s="2"/>
      <c r="G208" s="2"/>
      <c r="H208" s="2"/>
      <c r="I208" s="2"/>
      <c r="J208" s="2"/>
    </row>
    <row r="209" spans="1:10" x14ac:dyDescent="0.2">
      <c r="A209" s="2"/>
      <c r="B209" s="2"/>
      <c r="C209" s="2"/>
      <c r="D209" s="2"/>
      <c r="E209" s="2"/>
      <c r="F209" s="2"/>
      <c r="G209" s="2"/>
      <c r="H209" s="2"/>
      <c r="I209" s="2"/>
      <c r="J209" s="2"/>
    </row>
    <row r="210" spans="1:10" x14ac:dyDescent="0.2">
      <c r="A210" s="2"/>
      <c r="B210" s="2"/>
      <c r="C210" s="2"/>
      <c r="D210" s="2"/>
      <c r="E210" s="2"/>
      <c r="F210" s="2"/>
      <c r="G210" s="2"/>
      <c r="H210" s="2"/>
      <c r="I210" s="2"/>
      <c r="J210" s="2"/>
    </row>
    <row r="211" spans="1:10" x14ac:dyDescent="0.2">
      <c r="A211" s="2"/>
      <c r="B211" s="2"/>
      <c r="C211" s="2"/>
      <c r="D211" s="2"/>
      <c r="E211" s="2"/>
      <c r="F211" s="2"/>
      <c r="G211" s="2"/>
      <c r="H211" s="2"/>
      <c r="I211" s="2"/>
      <c r="J211" s="2"/>
    </row>
    <row r="212" spans="1:10" x14ac:dyDescent="0.2">
      <c r="A212" s="2"/>
      <c r="B212" s="2"/>
      <c r="C212" s="2"/>
      <c r="D212" s="2"/>
      <c r="E212" s="2"/>
      <c r="F212" s="2"/>
      <c r="G212" s="2"/>
      <c r="H212" s="2"/>
      <c r="I212" s="2"/>
      <c r="J212" s="2"/>
    </row>
    <row r="213" spans="1:10" x14ac:dyDescent="0.2">
      <c r="A213" s="2"/>
      <c r="B213" s="2"/>
      <c r="C213" s="2"/>
      <c r="D213" s="2"/>
      <c r="E213" s="2"/>
      <c r="F213" s="2"/>
      <c r="G213" s="2"/>
      <c r="H213" s="2"/>
      <c r="I213" s="2"/>
      <c r="J213" s="2"/>
    </row>
    <row r="214" spans="1:10" x14ac:dyDescent="0.2">
      <c r="A214" s="2"/>
      <c r="B214" s="2"/>
      <c r="C214" s="2"/>
      <c r="D214" s="2"/>
      <c r="E214" s="2"/>
      <c r="F214" s="2"/>
      <c r="G214" s="2"/>
      <c r="H214" s="2"/>
      <c r="I214" s="2"/>
      <c r="J214" s="2"/>
    </row>
    <row r="215" spans="1:10" x14ac:dyDescent="0.2">
      <c r="A215" s="2"/>
      <c r="B215" s="2"/>
      <c r="C215" s="2"/>
      <c r="D215" s="2"/>
      <c r="E215" s="2"/>
      <c r="F215" s="2"/>
      <c r="G215" s="2"/>
      <c r="H215" s="2"/>
      <c r="I215" s="2"/>
      <c r="J215" s="2"/>
    </row>
    <row r="216" spans="1:10" x14ac:dyDescent="0.2">
      <c r="A216" s="2"/>
      <c r="B216" s="2"/>
      <c r="C216" s="2"/>
      <c r="D216" s="2"/>
      <c r="E216" s="2"/>
      <c r="F216" s="2"/>
      <c r="G216" s="2"/>
      <c r="H216" s="2"/>
      <c r="I216" s="2"/>
      <c r="J216" s="2"/>
    </row>
    <row r="217" spans="1:10" x14ac:dyDescent="0.2">
      <c r="A217" s="2"/>
      <c r="B217" s="2"/>
      <c r="C217" s="2"/>
      <c r="D217" s="2"/>
      <c r="E217" s="2"/>
      <c r="F217" s="2"/>
      <c r="G217" s="2"/>
      <c r="H217" s="2"/>
      <c r="I217" s="2"/>
      <c r="J217" s="2"/>
    </row>
    <row r="218" spans="1:10" x14ac:dyDescent="0.2">
      <c r="A218" s="2"/>
      <c r="B218" s="2"/>
      <c r="C218" s="2"/>
      <c r="D218" s="2"/>
      <c r="E218" s="2"/>
      <c r="F218" s="2"/>
      <c r="G218" s="2"/>
      <c r="H218" s="2"/>
      <c r="I218" s="2"/>
      <c r="J218" s="2"/>
    </row>
    <row r="219" spans="1:10" x14ac:dyDescent="0.2">
      <c r="A219" s="2"/>
      <c r="B219" s="2"/>
      <c r="C219" s="2"/>
      <c r="D219" s="2"/>
      <c r="E219" s="2"/>
      <c r="F219" s="2"/>
      <c r="G219" s="2"/>
      <c r="H219" s="2"/>
      <c r="I219" s="2"/>
      <c r="J219" s="2"/>
    </row>
    <row r="220" spans="1:10" x14ac:dyDescent="0.2">
      <c r="A220" s="2"/>
      <c r="B220" s="2"/>
      <c r="C220" s="2"/>
      <c r="D220" s="2"/>
      <c r="E220" s="2"/>
      <c r="F220" s="2"/>
      <c r="G220" s="2"/>
      <c r="H220" s="2"/>
      <c r="I220" s="2"/>
      <c r="J220" s="2"/>
    </row>
    <row r="221" spans="1:10" x14ac:dyDescent="0.2">
      <c r="A221" s="2"/>
      <c r="B221" s="2"/>
      <c r="C221" s="2"/>
      <c r="D221" s="2"/>
      <c r="E221" s="2"/>
      <c r="F221" s="2"/>
      <c r="G221" s="2"/>
      <c r="H221" s="2"/>
      <c r="I221" s="2"/>
      <c r="J221" s="2"/>
    </row>
    <row r="222" spans="1:10" x14ac:dyDescent="0.2">
      <c r="A222" s="2"/>
      <c r="B222" s="2"/>
      <c r="C222" s="2"/>
      <c r="D222" s="2"/>
      <c r="E222" s="2"/>
      <c r="F222" s="2"/>
      <c r="G222" s="2"/>
      <c r="H222" s="2"/>
      <c r="I222" s="2"/>
      <c r="J222" s="2"/>
    </row>
    <row r="223" spans="1:10" x14ac:dyDescent="0.2">
      <c r="A223" s="2"/>
      <c r="B223" s="2"/>
      <c r="C223" s="2"/>
      <c r="D223" s="2"/>
      <c r="E223" s="2"/>
      <c r="F223" s="2"/>
      <c r="G223" s="2"/>
      <c r="H223" s="2"/>
      <c r="I223" s="2"/>
      <c r="J223" s="2"/>
    </row>
    <row r="224" spans="1:10" x14ac:dyDescent="0.2">
      <c r="A224" s="2"/>
      <c r="B224" s="2"/>
      <c r="C224" s="2"/>
      <c r="D224" s="2"/>
      <c r="E224" s="2"/>
      <c r="F224" s="2"/>
      <c r="G224" s="2"/>
      <c r="H224" s="2"/>
      <c r="I224" s="2"/>
      <c r="J224" s="2"/>
    </row>
    <row r="225" spans="1:10" x14ac:dyDescent="0.2">
      <c r="A225" s="2"/>
      <c r="B225" s="2"/>
      <c r="C225" s="2"/>
      <c r="D225" s="2"/>
      <c r="E225" s="2"/>
      <c r="F225" s="2"/>
      <c r="G225" s="2"/>
      <c r="H225" s="2"/>
      <c r="I225" s="2"/>
      <c r="J225" s="2"/>
    </row>
    <row r="226" spans="1:10" x14ac:dyDescent="0.2">
      <c r="A226" s="2"/>
      <c r="B226" s="2"/>
      <c r="C226" s="2"/>
      <c r="D226" s="2"/>
      <c r="E226" s="2"/>
      <c r="F226" s="2"/>
      <c r="G226" s="2"/>
      <c r="H226" s="2"/>
      <c r="I226" s="2"/>
      <c r="J226" s="2"/>
    </row>
    <row r="227" spans="1:10" x14ac:dyDescent="0.2">
      <c r="A227" s="2"/>
      <c r="B227" s="2"/>
      <c r="C227" s="2"/>
      <c r="D227" s="2"/>
      <c r="E227" s="2"/>
      <c r="F227" s="2"/>
      <c r="G227" s="2"/>
      <c r="H227" s="2"/>
      <c r="I227" s="2"/>
      <c r="J227" s="2"/>
    </row>
    <row r="228" spans="1:10" x14ac:dyDescent="0.2">
      <c r="A228" s="2"/>
      <c r="B228" s="2"/>
      <c r="C228" s="2"/>
      <c r="D228" s="2"/>
      <c r="E228" s="2"/>
      <c r="F228" s="2"/>
      <c r="G228" s="2"/>
      <c r="H228" s="2"/>
      <c r="I228" s="2"/>
      <c r="J228" s="2"/>
    </row>
    <row r="229" spans="1:10" x14ac:dyDescent="0.2">
      <c r="A229" s="2"/>
      <c r="B229" s="2"/>
      <c r="C229" s="2"/>
      <c r="D229" s="2"/>
      <c r="E229" s="2"/>
      <c r="F229" s="2"/>
      <c r="G229" s="2"/>
      <c r="H229" s="2"/>
      <c r="I229" s="2"/>
      <c r="J229" s="2"/>
    </row>
    <row r="230" spans="1:10" x14ac:dyDescent="0.2">
      <c r="A230" s="2"/>
      <c r="B230" s="2"/>
      <c r="C230" s="2"/>
      <c r="D230" s="2"/>
      <c r="E230" s="2"/>
      <c r="F230" s="2"/>
      <c r="G230" s="2"/>
      <c r="H230" s="2"/>
      <c r="I230" s="2"/>
      <c r="J230" s="2"/>
    </row>
    <row r="231" spans="1:10" x14ac:dyDescent="0.2">
      <c r="A231" s="2"/>
      <c r="B231" s="2"/>
      <c r="C231" s="2"/>
      <c r="D231" s="2"/>
      <c r="E231" s="2"/>
      <c r="F231" s="2"/>
      <c r="G231" s="2"/>
      <c r="H231" s="2"/>
      <c r="I231" s="2"/>
      <c r="J231" s="2"/>
    </row>
    <row r="232" spans="1:10" x14ac:dyDescent="0.2">
      <c r="A232" s="2"/>
      <c r="B232" s="2"/>
      <c r="C232" s="2"/>
      <c r="D232" s="2"/>
      <c r="E232" s="2"/>
      <c r="F232" s="2"/>
      <c r="G232" s="2"/>
      <c r="H232" s="2"/>
      <c r="I232" s="2"/>
      <c r="J232" s="2"/>
    </row>
    <row r="233" spans="1:10" x14ac:dyDescent="0.2">
      <c r="A233" s="2"/>
      <c r="B233" s="2"/>
      <c r="C233" s="2"/>
      <c r="D233" s="2"/>
      <c r="E233" s="2"/>
      <c r="F233" s="2"/>
      <c r="G233" s="2"/>
      <c r="H233" s="2"/>
      <c r="I233" s="2"/>
      <c r="J233" s="2"/>
    </row>
    <row r="234" spans="1:10" x14ac:dyDescent="0.2">
      <c r="A234" s="2"/>
      <c r="B234" s="2"/>
      <c r="C234" s="2"/>
      <c r="D234" s="2"/>
      <c r="E234" s="2"/>
      <c r="F234" s="2"/>
      <c r="G234" s="2"/>
      <c r="H234" s="2"/>
      <c r="I234" s="2"/>
      <c r="J234" s="2"/>
    </row>
    <row r="235" spans="1:10" x14ac:dyDescent="0.2">
      <c r="A235" s="2"/>
      <c r="B235" s="2"/>
      <c r="C235" s="2"/>
      <c r="D235" s="2"/>
      <c r="E235" s="2"/>
      <c r="F235" s="2"/>
      <c r="G235" s="2"/>
      <c r="H235" s="2"/>
      <c r="I235" s="2"/>
      <c r="J235" s="2"/>
    </row>
    <row r="236" spans="1:10" x14ac:dyDescent="0.2">
      <c r="A236" s="2"/>
      <c r="B236" s="2"/>
      <c r="C236" s="2"/>
      <c r="D236" s="2"/>
      <c r="E236" s="2"/>
      <c r="F236" s="2"/>
      <c r="G236" s="2"/>
      <c r="H236" s="2"/>
      <c r="I236" s="2"/>
      <c r="J236" s="2"/>
    </row>
    <row r="237" spans="1:10" x14ac:dyDescent="0.2">
      <c r="A237" s="2"/>
      <c r="B237" s="2"/>
      <c r="C237" s="2"/>
      <c r="D237" s="2"/>
      <c r="E237" s="2"/>
      <c r="F237" s="2"/>
      <c r="G237" s="2"/>
      <c r="H237" s="2"/>
      <c r="I237" s="2"/>
      <c r="J237" s="2"/>
    </row>
    <row r="238" spans="1:10" x14ac:dyDescent="0.2">
      <c r="A238" s="2"/>
      <c r="B238" s="2"/>
      <c r="C238" s="2"/>
      <c r="D238" s="2"/>
      <c r="E238" s="2"/>
      <c r="F238" s="2"/>
      <c r="G238" s="2"/>
      <c r="H238" s="2"/>
      <c r="I238" s="2"/>
      <c r="J238" s="2"/>
    </row>
    <row r="239" spans="1:10" x14ac:dyDescent="0.2">
      <c r="A239" s="2"/>
      <c r="B239" s="2"/>
      <c r="C239" s="2"/>
      <c r="D239" s="2"/>
      <c r="E239" s="2"/>
      <c r="F239" s="2"/>
      <c r="G239" s="2"/>
      <c r="H239" s="2"/>
      <c r="I239" s="2"/>
      <c r="J239" s="2"/>
    </row>
    <row r="240" spans="1:10" x14ac:dyDescent="0.2">
      <c r="A240" s="2"/>
      <c r="B240" s="2"/>
      <c r="C240" s="2"/>
      <c r="D240" s="2"/>
      <c r="E240" s="2"/>
      <c r="F240" s="2"/>
      <c r="G240" s="2"/>
      <c r="H240" s="2"/>
      <c r="I240" s="2"/>
      <c r="J240" s="2"/>
    </row>
    <row r="241" spans="1:10" x14ac:dyDescent="0.2">
      <c r="A241" s="2"/>
      <c r="B241" s="2"/>
      <c r="C241" s="2"/>
      <c r="D241" s="2"/>
      <c r="E241" s="2"/>
      <c r="F241" s="2"/>
      <c r="G241" s="2"/>
      <c r="H241" s="2"/>
      <c r="I241" s="2"/>
      <c r="J241" s="2"/>
    </row>
    <row r="242" spans="1:10" x14ac:dyDescent="0.2">
      <c r="A242" s="2"/>
      <c r="B242" s="2"/>
      <c r="C242" s="2"/>
      <c r="D242" s="2"/>
      <c r="E242" s="2"/>
      <c r="F242" s="2"/>
      <c r="G242" s="2"/>
      <c r="H242" s="2"/>
      <c r="I242" s="2"/>
      <c r="J242" s="2"/>
    </row>
    <row r="243" spans="1:10" x14ac:dyDescent="0.2">
      <c r="A243" s="2"/>
      <c r="B243" s="2"/>
      <c r="C243" s="2"/>
      <c r="D243" s="2"/>
      <c r="E243" s="2"/>
      <c r="F243" s="2"/>
      <c r="G243" s="2"/>
      <c r="H243" s="2"/>
      <c r="I243" s="2"/>
      <c r="J243" s="2"/>
    </row>
    <row r="244" spans="1:10" x14ac:dyDescent="0.2">
      <c r="A244" s="2"/>
      <c r="B244" s="2"/>
      <c r="C244" s="2"/>
      <c r="D244" s="2"/>
      <c r="E244" s="2"/>
      <c r="F244" s="2"/>
      <c r="G244" s="2"/>
      <c r="H244" s="2"/>
      <c r="I244" s="2"/>
      <c r="J244" s="2"/>
    </row>
    <row r="245" spans="1:10" x14ac:dyDescent="0.2">
      <c r="A245" s="2"/>
      <c r="B245" s="2"/>
      <c r="C245" s="2"/>
      <c r="D245" s="2"/>
      <c r="E245" s="2"/>
      <c r="F245" s="2"/>
      <c r="G245" s="2"/>
      <c r="H245" s="2"/>
      <c r="I245" s="2"/>
      <c r="J245" s="2"/>
    </row>
    <row r="246" spans="1:10" x14ac:dyDescent="0.2">
      <c r="A246" s="2"/>
      <c r="B246" s="2"/>
      <c r="C246" s="2"/>
      <c r="D246" s="2"/>
      <c r="E246" s="2"/>
      <c r="F246" s="2"/>
      <c r="G246" s="2"/>
      <c r="H246" s="2"/>
      <c r="I246" s="2"/>
      <c r="J246" s="2"/>
    </row>
    <row r="247" spans="1:10" x14ac:dyDescent="0.2">
      <c r="A247" s="2"/>
      <c r="B247" s="2"/>
      <c r="C247" s="2"/>
      <c r="D247" s="2"/>
      <c r="E247" s="2"/>
      <c r="F247" s="2"/>
      <c r="G247" s="2"/>
      <c r="H247" s="2"/>
      <c r="I247" s="2"/>
      <c r="J247" s="2"/>
    </row>
    <row r="248" spans="1:10" x14ac:dyDescent="0.2">
      <c r="A248" s="2"/>
      <c r="B248" s="2"/>
      <c r="C248" s="2"/>
      <c r="D248" s="2"/>
      <c r="E248" s="2"/>
      <c r="F248" s="2"/>
      <c r="G248" s="2"/>
      <c r="H248" s="2"/>
      <c r="I248" s="2"/>
      <c r="J248" s="2"/>
    </row>
    <row r="249" spans="1:10" x14ac:dyDescent="0.2">
      <c r="A249" s="2"/>
      <c r="B249" s="2"/>
      <c r="C249" s="2"/>
      <c r="D249" s="2"/>
      <c r="E249" s="2"/>
      <c r="F249" s="2"/>
      <c r="G249" s="2"/>
      <c r="H249" s="2"/>
      <c r="I249" s="2"/>
      <c r="J249" s="2"/>
    </row>
    <row r="250" spans="1:10" x14ac:dyDescent="0.2">
      <c r="A250" s="2"/>
      <c r="B250" s="2"/>
      <c r="C250" s="2"/>
      <c r="D250" s="2"/>
      <c r="E250" s="2"/>
      <c r="F250" s="2"/>
      <c r="G250" s="2"/>
      <c r="H250" s="2"/>
      <c r="I250" s="2"/>
      <c r="J250" s="2"/>
    </row>
    <row r="251" spans="1:10" x14ac:dyDescent="0.2">
      <c r="A251" s="2"/>
      <c r="B251" s="2"/>
      <c r="C251" s="2"/>
      <c r="D251" s="2"/>
      <c r="E251" s="2"/>
      <c r="F251" s="2"/>
      <c r="G251" s="2"/>
      <c r="H251" s="2"/>
      <c r="I251" s="2"/>
      <c r="J251" s="2"/>
    </row>
    <row r="252" spans="1:10" x14ac:dyDescent="0.2">
      <c r="A252" s="2"/>
      <c r="B252" s="2"/>
      <c r="C252" s="2"/>
      <c r="D252" s="2"/>
      <c r="E252" s="2"/>
      <c r="F252" s="2"/>
      <c r="G252" s="2"/>
      <c r="H252" s="2"/>
      <c r="I252" s="2"/>
      <c r="J252" s="2"/>
    </row>
    <row r="253" spans="1:10" x14ac:dyDescent="0.2">
      <c r="A253" s="2"/>
      <c r="B253" s="2"/>
      <c r="C253" s="2"/>
      <c r="D253" s="2"/>
      <c r="E253" s="2"/>
      <c r="F253" s="2"/>
      <c r="G253" s="2"/>
      <c r="H253" s="2"/>
      <c r="I253" s="2"/>
      <c r="J253" s="2"/>
    </row>
    <row r="254" spans="1:10" x14ac:dyDescent="0.2">
      <c r="A254" s="2"/>
      <c r="B254" s="2"/>
      <c r="C254" s="2"/>
      <c r="D254" s="2"/>
      <c r="E254" s="2"/>
      <c r="F254" s="2"/>
      <c r="G254" s="2"/>
      <c r="H254" s="2"/>
      <c r="I254" s="2"/>
      <c r="J254" s="2"/>
    </row>
    <row r="255" spans="1:10" x14ac:dyDescent="0.2">
      <c r="A255" s="2"/>
      <c r="B255" s="2"/>
      <c r="C255" s="2"/>
      <c r="D255" s="2"/>
      <c r="E255" s="2"/>
      <c r="F255" s="2"/>
      <c r="G255" s="2"/>
      <c r="H255" s="2"/>
      <c r="I255" s="2"/>
      <c r="J255" s="2"/>
    </row>
    <row r="256" spans="1:10" x14ac:dyDescent="0.2">
      <c r="A256" s="2"/>
      <c r="B256" s="2"/>
      <c r="C256" s="2"/>
      <c r="D256" s="2"/>
      <c r="E256" s="2"/>
      <c r="F256" s="2"/>
      <c r="G256" s="2"/>
      <c r="H256" s="2"/>
      <c r="I256" s="2"/>
      <c r="J256" s="2"/>
    </row>
    <row r="257" spans="1:10" x14ac:dyDescent="0.2">
      <c r="A257" s="2"/>
      <c r="B257" s="2"/>
      <c r="C257" s="2"/>
      <c r="D257" s="2"/>
      <c r="E257" s="2"/>
      <c r="F257" s="2"/>
      <c r="G257" s="2"/>
      <c r="H257" s="2"/>
      <c r="I257" s="2"/>
      <c r="J257" s="2"/>
    </row>
    <row r="258" spans="1:10" x14ac:dyDescent="0.2">
      <c r="A258" s="2"/>
      <c r="B258" s="2"/>
      <c r="C258" s="2"/>
      <c r="D258" s="2"/>
      <c r="E258" s="2"/>
      <c r="F258" s="2"/>
      <c r="G258" s="2"/>
      <c r="H258" s="2"/>
      <c r="I258" s="2"/>
      <c r="J258" s="2"/>
    </row>
    <row r="259" spans="1:10" x14ac:dyDescent="0.2">
      <c r="A259" s="2"/>
      <c r="B259" s="2"/>
      <c r="C259" s="2"/>
      <c r="D259" s="2"/>
      <c r="E259" s="2"/>
      <c r="F259" s="2"/>
      <c r="G259" s="2"/>
      <c r="H259" s="2"/>
      <c r="I259" s="2"/>
      <c r="J259" s="2"/>
    </row>
    <row r="260" spans="1:10" x14ac:dyDescent="0.2">
      <c r="A260" s="2"/>
      <c r="B260" s="2"/>
      <c r="C260" s="2"/>
      <c r="D260" s="2"/>
      <c r="E260" s="2"/>
      <c r="F260" s="2"/>
      <c r="G260" s="2"/>
      <c r="H260" s="2"/>
      <c r="I260" s="2"/>
      <c r="J260" s="2"/>
    </row>
    <row r="261" spans="1:10" x14ac:dyDescent="0.2">
      <c r="A261" s="2"/>
      <c r="B261" s="2"/>
      <c r="C261" s="2"/>
      <c r="D261" s="2"/>
      <c r="E261" s="2"/>
      <c r="F261" s="2"/>
      <c r="G261" s="2"/>
      <c r="H261" s="2"/>
      <c r="I261" s="2"/>
      <c r="J261" s="2"/>
    </row>
    <row r="262" spans="1:10" x14ac:dyDescent="0.2">
      <c r="A262" s="2"/>
      <c r="B262" s="2"/>
      <c r="C262" s="2"/>
      <c r="D262" s="2"/>
      <c r="E262" s="2"/>
      <c r="F262" s="2"/>
      <c r="G262" s="2"/>
      <c r="H262" s="2"/>
      <c r="I262" s="2"/>
      <c r="J262" s="2"/>
    </row>
    <row r="263" spans="1:10" x14ac:dyDescent="0.2">
      <c r="A263" s="2"/>
      <c r="B263" s="2"/>
      <c r="C263" s="2"/>
      <c r="D263" s="2"/>
      <c r="E263" s="2"/>
      <c r="F263" s="2"/>
      <c r="G263" s="2"/>
      <c r="H263" s="2"/>
      <c r="I263" s="2"/>
      <c r="J263" s="2"/>
    </row>
    <row r="264" spans="1:10" x14ac:dyDescent="0.2">
      <c r="A264" s="2"/>
      <c r="B264" s="2"/>
      <c r="C264" s="2"/>
      <c r="D264" s="2"/>
      <c r="E264" s="2"/>
      <c r="F264" s="2"/>
      <c r="G264" s="2"/>
      <c r="H264" s="2"/>
      <c r="I264" s="2"/>
      <c r="J264" s="2"/>
    </row>
    <row r="265" spans="1:10" x14ac:dyDescent="0.2">
      <c r="A265" s="2"/>
      <c r="B265" s="2"/>
      <c r="C265" s="2"/>
      <c r="D265" s="2"/>
      <c r="E265" s="2"/>
      <c r="F265" s="2"/>
      <c r="G265" s="2"/>
      <c r="H265" s="2"/>
      <c r="I265" s="2"/>
      <c r="J265" s="2"/>
    </row>
    <row r="266" spans="1:10" x14ac:dyDescent="0.2">
      <c r="A266" s="2"/>
      <c r="B266" s="2"/>
      <c r="C266" s="2"/>
      <c r="D266" s="2"/>
      <c r="E266" s="2"/>
      <c r="F266" s="2"/>
      <c r="G266" s="2"/>
      <c r="H266" s="2"/>
      <c r="I266" s="2"/>
      <c r="J266" s="2"/>
    </row>
    <row r="267" spans="1:10" x14ac:dyDescent="0.2">
      <c r="A267" s="2"/>
      <c r="B267" s="2"/>
      <c r="C267" s="2"/>
      <c r="D267" s="2"/>
      <c r="E267" s="2"/>
      <c r="F267" s="2"/>
      <c r="G267" s="2"/>
      <c r="H267" s="2"/>
      <c r="I267" s="2"/>
      <c r="J267" s="2"/>
    </row>
    <row r="268" spans="1:10" x14ac:dyDescent="0.2">
      <c r="A268" s="2"/>
      <c r="B268" s="2"/>
      <c r="C268" s="2"/>
      <c r="D268" s="2"/>
      <c r="E268" s="2"/>
      <c r="F268" s="2"/>
      <c r="G268" s="2"/>
      <c r="H268" s="2"/>
      <c r="I268" s="2"/>
      <c r="J268" s="2"/>
    </row>
    <row r="269" spans="1:10" x14ac:dyDescent="0.2">
      <c r="A269" s="2"/>
      <c r="B269" s="2"/>
      <c r="C269" s="2"/>
      <c r="D269" s="2"/>
      <c r="E269" s="2"/>
      <c r="F269" s="2"/>
      <c r="G269" s="2"/>
      <c r="H269" s="2"/>
      <c r="I269" s="2"/>
      <c r="J269" s="2"/>
    </row>
    <row r="270" spans="1:10" x14ac:dyDescent="0.2">
      <c r="A270" s="2"/>
      <c r="B270" s="2"/>
      <c r="C270" s="2"/>
      <c r="D270" s="2"/>
      <c r="E270" s="2"/>
      <c r="F270" s="2"/>
      <c r="G270" s="2"/>
      <c r="H270" s="2"/>
      <c r="I270" s="2"/>
      <c r="J270" s="2"/>
    </row>
    <row r="271" spans="1:10" x14ac:dyDescent="0.2">
      <c r="A271" s="2"/>
      <c r="B271" s="2"/>
      <c r="C271" s="2"/>
      <c r="D271" s="2"/>
      <c r="E271" s="2"/>
      <c r="F271" s="2"/>
      <c r="G271" s="2"/>
      <c r="H271" s="2"/>
      <c r="I271" s="2"/>
      <c r="J271" s="2"/>
    </row>
    <row r="272" spans="1:10" x14ac:dyDescent="0.2">
      <c r="A272" s="2"/>
      <c r="B272" s="2"/>
      <c r="C272" s="2"/>
      <c r="D272" s="2"/>
      <c r="E272" s="2"/>
      <c r="F272" s="2"/>
      <c r="G272" s="2"/>
      <c r="H272" s="2"/>
      <c r="I272" s="2"/>
      <c r="J272" s="2"/>
    </row>
    <row r="273" spans="1:10" x14ac:dyDescent="0.2">
      <c r="A273" s="2"/>
      <c r="B273" s="2"/>
      <c r="C273" s="2"/>
      <c r="D273" s="2"/>
      <c r="E273" s="2"/>
      <c r="F273" s="2"/>
      <c r="G273" s="2"/>
      <c r="H273" s="2"/>
      <c r="I273" s="2"/>
      <c r="J273" s="2"/>
    </row>
    <row r="274" spans="1:10" x14ac:dyDescent="0.2">
      <c r="A274" s="2"/>
      <c r="B274" s="2"/>
      <c r="C274" s="2"/>
      <c r="D274" s="2"/>
      <c r="E274" s="2"/>
      <c r="F274" s="2"/>
      <c r="G274" s="2"/>
      <c r="H274" s="2"/>
      <c r="I274" s="2"/>
      <c r="J274" s="2"/>
    </row>
    <row r="275" spans="1:10" x14ac:dyDescent="0.2">
      <c r="A275" s="2"/>
      <c r="B275" s="2"/>
      <c r="C275" s="2"/>
      <c r="D275" s="2"/>
      <c r="E275" s="2"/>
      <c r="F275" s="2"/>
      <c r="G275" s="2"/>
      <c r="H275" s="2"/>
      <c r="I275" s="2"/>
      <c r="J275" s="2"/>
    </row>
    <row r="276" spans="1:10" x14ac:dyDescent="0.2">
      <c r="A276" s="2"/>
      <c r="B276" s="2"/>
      <c r="C276" s="2"/>
      <c r="D276" s="2"/>
      <c r="E276" s="2"/>
      <c r="F276" s="2"/>
      <c r="G276" s="2"/>
      <c r="H276" s="2"/>
      <c r="I276" s="2"/>
      <c r="J276" s="2"/>
    </row>
    <row r="277" spans="1:10" x14ac:dyDescent="0.2">
      <c r="A277" s="2"/>
      <c r="B277" s="2"/>
      <c r="C277" s="2"/>
      <c r="D277" s="2"/>
      <c r="E277" s="2"/>
      <c r="F277" s="2"/>
      <c r="G277" s="2"/>
      <c r="H277" s="2"/>
      <c r="I277" s="2"/>
      <c r="J277" s="2"/>
    </row>
    <row r="278" spans="1:10" x14ac:dyDescent="0.2">
      <c r="A278" s="2"/>
      <c r="B278" s="2"/>
      <c r="C278" s="2"/>
      <c r="D278" s="2"/>
      <c r="E278" s="2"/>
      <c r="F278" s="2"/>
      <c r="G278" s="2"/>
      <c r="H278" s="2"/>
      <c r="I278" s="2"/>
      <c r="J278" s="2"/>
    </row>
    <row r="279" spans="1:10" x14ac:dyDescent="0.2">
      <c r="A279" s="2"/>
      <c r="B279" s="2"/>
      <c r="C279" s="2"/>
      <c r="D279" s="2"/>
      <c r="E279" s="2"/>
      <c r="F279" s="2"/>
      <c r="G279" s="2"/>
      <c r="H279" s="2"/>
      <c r="I279" s="2"/>
      <c r="J279" s="2"/>
    </row>
    <row r="280" spans="1:10" x14ac:dyDescent="0.2">
      <c r="A280" s="2"/>
      <c r="B280" s="2"/>
      <c r="C280" s="2"/>
      <c r="D280" s="2"/>
      <c r="E280" s="2"/>
      <c r="F280" s="2"/>
      <c r="G280" s="2"/>
      <c r="H280" s="2"/>
      <c r="I280" s="2"/>
      <c r="J280" s="2"/>
    </row>
    <row r="281" spans="1:10" x14ac:dyDescent="0.2">
      <c r="A281" s="2"/>
      <c r="B281" s="2"/>
      <c r="C281" s="2"/>
      <c r="D281" s="2"/>
      <c r="E281" s="2"/>
      <c r="F281" s="2"/>
      <c r="G281" s="2"/>
      <c r="H281" s="2"/>
      <c r="I281" s="2"/>
      <c r="J281" s="2"/>
    </row>
    <row r="282" spans="1:10" x14ac:dyDescent="0.2">
      <c r="A282" s="2"/>
      <c r="B282" s="2"/>
      <c r="C282" s="2"/>
      <c r="D282" s="2"/>
      <c r="E282" s="2"/>
      <c r="F282" s="2"/>
      <c r="G282" s="2"/>
      <c r="H282" s="2"/>
      <c r="I282" s="2"/>
      <c r="J282" s="2"/>
    </row>
    <row r="283" spans="1:10" x14ac:dyDescent="0.2">
      <c r="A283" s="2"/>
      <c r="B283" s="2"/>
      <c r="C283" s="2"/>
      <c r="D283" s="2"/>
      <c r="E283" s="2"/>
      <c r="F283" s="2"/>
      <c r="G283" s="2"/>
      <c r="H283" s="2"/>
      <c r="I283" s="2"/>
      <c r="J283" s="2"/>
    </row>
    <row r="284" spans="1:10" x14ac:dyDescent="0.2">
      <c r="A284" s="2"/>
      <c r="B284" s="2"/>
      <c r="C284" s="2"/>
      <c r="D284" s="2"/>
      <c r="E284" s="2"/>
      <c r="F284" s="2"/>
      <c r="G284" s="2"/>
      <c r="H284" s="2"/>
      <c r="I284" s="2"/>
      <c r="J284" s="2"/>
    </row>
    <row r="285" spans="1:10" x14ac:dyDescent="0.2">
      <c r="A285" s="2"/>
      <c r="B285" s="2"/>
      <c r="C285" s="2"/>
      <c r="D285" s="2"/>
      <c r="E285" s="2"/>
      <c r="F285" s="2"/>
      <c r="G285" s="2"/>
      <c r="H285" s="2"/>
      <c r="I285" s="2"/>
      <c r="J285" s="2"/>
    </row>
    <row r="286" spans="1:10" x14ac:dyDescent="0.2">
      <c r="A286" s="2"/>
      <c r="B286" s="2"/>
      <c r="C286" s="2"/>
      <c r="D286" s="2"/>
      <c r="E286" s="2"/>
      <c r="F286" s="2"/>
      <c r="G286" s="2"/>
      <c r="H286" s="2"/>
      <c r="I286" s="2"/>
      <c r="J286" s="2"/>
    </row>
    <row r="287" spans="1:10" x14ac:dyDescent="0.2">
      <c r="A287" s="2"/>
      <c r="B287" s="2"/>
      <c r="C287" s="2"/>
      <c r="D287" s="2"/>
      <c r="E287" s="2"/>
      <c r="F287" s="2"/>
      <c r="G287" s="2"/>
      <c r="H287" s="2"/>
      <c r="I287" s="2"/>
      <c r="J287" s="2"/>
    </row>
    <row r="288" spans="1:10" x14ac:dyDescent="0.2">
      <c r="A288" s="2"/>
      <c r="B288" s="2"/>
      <c r="C288" s="2"/>
      <c r="D288" s="2"/>
      <c r="E288" s="2"/>
      <c r="F288" s="2"/>
      <c r="G288" s="2"/>
      <c r="H288" s="2"/>
      <c r="I288" s="2"/>
      <c r="J288" s="2"/>
    </row>
    <row r="289" spans="1:10" x14ac:dyDescent="0.2">
      <c r="A289" s="2"/>
      <c r="B289" s="2"/>
      <c r="C289" s="2"/>
      <c r="D289" s="2"/>
      <c r="E289" s="2"/>
      <c r="F289" s="2"/>
      <c r="G289" s="2"/>
      <c r="H289" s="2"/>
      <c r="I289" s="2"/>
      <c r="J289" s="2"/>
    </row>
    <row r="290" spans="1:10" x14ac:dyDescent="0.2">
      <c r="A290" s="2"/>
      <c r="B290" s="2"/>
      <c r="C290" s="2"/>
      <c r="D290" s="2"/>
      <c r="E290" s="2"/>
      <c r="F290" s="2"/>
      <c r="G290" s="2"/>
      <c r="H290" s="2"/>
      <c r="I290" s="2"/>
      <c r="J290" s="2"/>
    </row>
    <row r="291" spans="1:10" x14ac:dyDescent="0.2">
      <c r="A291" s="2"/>
      <c r="B291" s="2"/>
      <c r="C291" s="2"/>
      <c r="D291" s="2"/>
      <c r="E291" s="2"/>
      <c r="F291" s="2"/>
      <c r="G291" s="2"/>
      <c r="H291" s="2"/>
      <c r="I291" s="2"/>
      <c r="J291" s="2"/>
    </row>
    <row r="292" spans="1:10" x14ac:dyDescent="0.2">
      <c r="A292" s="2"/>
      <c r="B292" s="2"/>
      <c r="C292" s="2"/>
      <c r="D292" s="2"/>
      <c r="E292" s="2"/>
      <c r="F292" s="2"/>
      <c r="G292" s="2"/>
      <c r="H292" s="2"/>
      <c r="I292" s="2"/>
      <c r="J292" s="2"/>
    </row>
    <row r="293" spans="1:10" x14ac:dyDescent="0.2">
      <c r="A293" s="2"/>
      <c r="B293" s="2"/>
      <c r="C293" s="2"/>
      <c r="D293" s="2"/>
      <c r="E293" s="2"/>
      <c r="F293" s="2"/>
      <c r="G293" s="2"/>
      <c r="H293" s="2"/>
      <c r="I293" s="2"/>
      <c r="J293" s="2"/>
    </row>
    <row r="294" spans="1:10" x14ac:dyDescent="0.2">
      <c r="A294" s="2"/>
      <c r="B294" s="2"/>
      <c r="C294" s="2"/>
      <c r="D294" s="2"/>
      <c r="E294" s="2"/>
      <c r="F294" s="2"/>
      <c r="G294" s="2"/>
      <c r="H294" s="2"/>
      <c r="I294" s="2"/>
      <c r="J294" s="2"/>
    </row>
    <row r="295" spans="1:10" x14ac:dyDescent="0.2">
      <c r="A295" s="2"/>
      <c r="B295" s="2"/>
      <c r="C295" s="2"/>
      <c r="D295" s="2"/>
      <c r="E295" s="2"/>
      <c r="F295" s="2"/>
      <c r="G295" s="2"/>
      <c r="H295" s="2"/>
      <c r="I295" s="2"/>
      <c r="J295" s="2"/>
    </row>
    <row r="296" spans="1:10" x14ac:dyDescent="0.2">
      <c r="A296" s="2"/>
      <c r="B296" s="2"/>
      <c r="C296" s="2"/>
      <c r="D296" s="2"/>
      <c r="E296" s="2"/>
      <c r="F296" s="2"/>
      <c r="G296" s="2"/>
      <c r="H296" s="2"/>
      <c r="I296" s="2"/>
      <c r="J296" s="2"/>
    </row>
    <row r="297" spans="1:10" x14ac:dyDescent="0.2">
      <c r="A297" s="2"/>
      <c r="B297" s="2"/>
      <c r="C297" s="2"/>
      <c r="D297" s="2"/>
      <c r="E297" s="2"/>
      <c r="F297" s="2"/>
      <c r="G297" s="2"/>
      <c r="H297" s="2"/>
      <c r="I297" s="2"/>
      <c r="J297" s="2"/>
    </row>
    <row r="298" spans="1:10" x14ac:dyDescent="0.2">
      <c r="A298" s="2"/>
      <c r="B298" s="2"/>
      <c r="C298" s="2"/>
      <c r="D298" s="2"/>
      <c r="E298" s="2"/>
      <c r="F298" s="2"/>
      <c r="G298" s="2"/>
      <c r="H298" s="2"/>
      <c r="I298" s="2"/>
      <c r="J298" s="2"/>
    </row>
    <row r="299" spans="1:10" x14ac:dyDescent="0.2">
      <c r="A299" s="2"/>
      <c r="B299" s="2"/>
      <c r="C299" s="2"/>
      <c r="D299" s="2"/>
      <c r="E299" s="2"/>
      <c r="F299" s="2"/>
      <c r="G299" s="2"/>
      <c r="H299" s="2"/>
      <c r="I299" s="2"/>
      <c r="J299" s="2"/>
    </row>
    <row r="300" spans="1:10" x14ac:dyDescent="0.2">
      <c r="A300" s="2"/>
      <c r="B300" s="2"/>
      <c r="C300" s="2"/>
      <c r="D300" s="2"/>
      <c r="E300" s="2"/>
      <c r="F300" s="2"/>
      <c r="G300" s="2"/>
      <c r="H300" s="2"/>
      <c r="I300" s="2"/>
      <c r="J300" s="2"/>
    </row>
    <row r="301" spans="1:10" x14ac:dyDescent="0.2">
      <c r="A301" s="2"/>
      <c r="B301" s="2"/>
      <c r="C301" s="2"/>
      <c r="D301" s="2"/>
      <c r="E301" s="2"/>
      <c r="F301" s="2"/>
      <c r="G301" s="2"/>
      <c r="H301" s="2"/>
      <c r="I301" s="2"/>
      <c r="J301" s="2"/>
    </row>
    <row r="302" spans="1:10" x14ac:dyDescent="0.2">
      <c r="A302" s="2"/>
      <c r="B302" s="2"/>
      <c r="C302" s="2"/>
      <c r="D302" s="2"/>
      <c r="E302" s="2"/>
      <c r="F302" s="2"/>
      <c r="G302" s="2"/>
      <c r="H302" s="2"/>
      <c r="I302" s="2"/>
      <c r="J302" s="2"/>
    </row>
    <row r="303" spans="1:10" x14ac:dyDescent="0.2">
      <c r="A303" s="2"/>
      <c r="B303" s="2"/>
      <c r="C303" s="2"/>
      <c r="D303" s="2"/>
      <c r="E303" s="2"/>
      <c r="F303" s="2"/>
      <c r="G303" s="2"/>
      <c r="H303" s="2"/>
      <c r="I303" s="2"/>
      <c r="J303" s="2"/>
    </row>
    <row r="304" spans="1:10" x14ac:dyDescent="0.2">
      <c r="A304" s="2"/>
      <c r="B304" s="2"/>
      <c r="C304" s="2"/>
      <c r="D304" s="2"/>
      <c r="E304" s="2"/>
      <c r="F304" s="2"/>
      <c r="G304" s="2"/>
      <c r="H304" s="2"/>
      <c r="I304" s="2"/>
      <c r="J304" s="2"/>
    </row>
    <row r="305" spans="1:10" x14ac:dyDescent="0.2">
      <c r="A305" s="2"/>
      <c r="B305" s="2"/>
      <c r="C305" s="2"/>
      <c r="D305" s="2"/>
      <c r="E305" s="2"/>
      <c r="F305" s="2"/>
      <c r="G305" s="2"/>
      <c r="H305" s="2"/>
      <c r="I305" s="2"/>
      <c r="J305" s="2"/>
    </row>
    <row r="306" spans="1:10" x14ac:dyDescent="0.2">
      <c r="A306" s="2"/>
      <c r="B306" s="2"/>
      <c r="C306" s="2"/>
      <c r="D306" s="2"/>
      <c r="E306" s="2"/>
      <c r="F306" s="2"/>
      <c r="G306" s="2"/>
      <c r="H306" s="2"/>
      <c r="I306" s="2"/>
      <c r="J306" s="2"/>
    </row>
    <row r="307" spans="1:10" x14ac:dyDescent="0.2">
      <c r="A307" s="2"/>
      <c r="B307" s="2"/>
      <c r="C307" s="2"/>
      <c r="D307" s="2"/>
      <c r="E307" s="2"/>
      <c r="F307" s="2"/>
      <c r="G307" s="2"/>
      <c r="H307" s="2"/>
      <c r="I307" s="2"/>
      <c r="J307" s="2"/>
    </row>
    <row r="308" spans="1:10" x14ac:dyDescent="0.2">
      <c r="A308" s="2"/>
      <c r="B308" s="2"/>
      <c r="C308" s="2"/>
      <c r="D308" s="2"/>
      <c r="E308" s="2"/>
      <c r="F308" s="2"/>
      <c r="G308" s="2"/>
      <c r="H308" s="2"/>
      <c r="I308" s="2"/>
      <c r="J308" s="2"/>
    </row>
    <row r="309" spans="1:10" x14ac:dyDescent="0.2">
      <c r="A309" s="2"/>
      <c r="B309" s="2"/>
      <c r="C309" s="2"/>
      <c r="D309" s="2"/>
      <c r="E309" s="2"/>
      <c r="F309" s="2"/>
      <c r="G309" s="2"/>
      <c r="H309" s="2"/>
      <c r="I309" s="2"/>
      <c r="J309" s="2"/>
    </row>
    <row r="310" spans="1:10" x14ac:dyDescent="0.2">
      <c r="A310" s="2"/>
      <c r="B310" s="2"/>
      <c r="C310" s="2"/>
      <c r="D310" s="2"/>
      <c r="E310" s="2"/>
      <c r="F310" s="2"/>
      <c r="G310" s="2"/>
      <c r="H310" s="2"/>
      <c r="I310" s="2"/>
      <c r="J310" s="2"/>
    </row>
    <row r="311" spans="1:10" x14ac:dyDescent="0.2">
      <c r="A311" s="2"/>
      <c r="B311" s="2"/>
      <c r="C311" s="2"/>
      <c r="D311" s="2"/>
      <c r="E311" s="2"/>
      <c r="F311" s="2"/>
      <c r="G311" s="2"/>
      <c r="H311" s="2"/>
      <c r="I311" s="2"/>
      <c r="J311" s="2"/>
    </row>
    <row r="312" spans="1:10" x14ac:dyDescent="0.2">
      <c r="A312" s="2"/>
      <c r="B312" s="2"/>
      <c r="C312" s="2"/>
      <c r="D312" s="2"/>
      <c r="E312" s="2"/>
      <c r="F312" s="2"/>
      <c r="G312" s="2"/>
      <c r="H312" s="2"/>
      <c r="I312" s="2"/>
      <c r="J312" s="2"/>
    </row>
    <row r="313" spans="1:10" x14ac:dyDescent="0.2">
      <c r="A313" s="2"/>
      <c r="B313" s="2"/>
      <c r="C313" s="2"/>
      <c r="D313" s="2"/>
      <c r="E313" s="2"/>
      <c r="F313" s="2"/>
      <c r="G313" s="2"/>
      <c r="H313" s="2"/>
      <c r="I313" s="2"/>
      <c r="J313" s="2"/>
    </row>
    <row r="314" spans="1:10" x14ac:dyDescent="0.2">
      <c r="A314" s="2"/>
      <c r="B314" s="2"/>
      <c r="C314" s="2"/>
      <c r="D314" s="2"/>
      <c r="E314" s="2"/>
      <c r="F314" s="2"/>
      <c r="G314" s="2"/>
      <c r="H314" s="2"/>
      <c r="I314" s="2"/>
      <c r="J314" s="2"/>
    </row>
    <row r="315" spans="1:10" x14ac:dyDescent="0.2">
      <c r="A315" s="2"/>
      <c r="B315" s="2"/>
      <c r="C315" s="2"/>
      <c r="D315" s="2"/>
      <c r="E315" s="2"/>
      <c r="F315" s="2"/>
      <c r="G315" s="2"/>
      <c r="H315" s="2"/>
      <c r="I315" s="2"/>
      <c r="J315" s="2"/>
    </row>
    <row r="316" spans="1:10" x14ac:dyDescent="0.2">
      <c r="A316" s="2"/>
      <c r="B316" s="2"/>
      <c r="C316" s="2"/>
      <c r="D316" s="2"/>
      <c r="E316" s="2"/>
      <c r="F316" s="2"/>
      <c r="G316" s="2"/>
      <c r="H316" s="2"/>
      <c r="I316" s="2"/>
      <c r="J316" s="2"/>
    </row>
    <row r="317" spans="1:10" x14ac:dyDescent="0.2">
      <c r="A317" s="2"/>
      <c r="B317" s="2"/>
      <c r="C317" s="2"/>
      <c r="D317" s="2"/>
      <c r="E317" s="2"/>
      <c r="F317" s="2"/>
      <c r="G317" s="2"/>
      <c r="H317" s="2"/>
      <c r="I317" s="2"/>
      <c r="J317" s="2"/>
    </row>
    <row r="318" spans="1:10" x14ac:dyDescent="0.2">
      <c r="A318" s="2"/>
      <c r="B318" s="2"/>
      <c r="C318" s="2"/>
      <c r="D318" s="2"/>
      <c r="E318" s="2"/>
      <c r="F318" s="2"/>
      <c r="G318" s="2"/>
      <c r="H318" s="2"/>
      <c r="I318" s="2"/>
      <c r="J318" s="2"/>
    </row>
    <row r="319" spans="1:10" x14ac:dyDescent="0.2">
      <c r="A319" s="2"/>
      <c r="B319" s="2"/>
      <c r="C319" s="2"/>
      <c r="D319" s="2"/>
      <c r="E319" s="2"/>
      <c r="F319" s="2"/>
      <c r="G319" s="2"/>
      <c r="H319" s="2"/>
      <c r="I319" s="2"/>
      <c r="J319" s="2"/>
    </row>
    <row r="320" spans="1:10" x14ac:dyDescent="0.2">
      <c r="A320" s="2"/>
      <c r="B320" s="2"/>
      <c r="C320" s="2"/>
      <c r="D320" s="2"/>
      <c r="E320" s="2"/>
      <c r="F320" s="2"/>
      <c r="G320" s="2"/>
      <c r="H320" s="2"/>
      <c r="I320" s="2"/>
      <c r="J320" s="2"/>
    </row>
    <row r="321" spans="1:10" x14ac:dyDescent="0.2">
      <c r="A321" s="2"/>
      <c r="B321" s="2"/>
      <c r="C321" s="2"/>
      <c r="D321" s="2"/>
      <c r="E321" s="2"/>
      <c r="F321" s="2"/>
      <c r="G321" s="2"/>
      <c r="H321" s="2"/>
      <c r="I321" s="2"/>
      <c r="J321" s="2"/>
    </row>
    <row r="322" spans="1:10" x14ac:dyDescent="0.2">
      <c r="A322" s="2"/>
      <c r="B322" s="2"/>
      <c r="C322" s="2"/>
      <c r="D322" s="2"/>
      <c r="E322" s="2"/>
      <c r="F322" s="2"/>
      <c r="G322" s="2"/>
      <c r="H322" s="2"/>
      <c r="I322" s="2"/>
      <c r="J322" s="2"/>
    </row>
    <row r="323" spans="1:10" x14ac:dyDescent="0.2">
      <c r="A323" s="2"/>
      <c r="B323" s="2"/>
      <c r="C323" s="2"/>
      <c r="D323" s="2"/>
      <c r="E323" s="2"/>
      <c r="F323" s="2"/>
      <c r="G323" s="2"/>
      <c r="H323" s="2"/>
      <c r="I323" s="2"/>
      <c r="J323" s="2"/>
    </row>
    <row r="324" spans="1:10" x14ac:dyDescent="0.2">
      <c r="A324" s="2"/>
      <c r="B324" s="2"/>
      <c r="C324" s="2"/>
      <c r="D324" s="2"/>
      <c r="E324" s="2"/>
      <c r="F324" s="2"/>
      <c r="G324" s="2"/>
      <c r="H324" s="2"/>
      <c r="I324" s="2"/>
      <c r="J324" s="2"/>
    </row>
    <row r="325" spans="1:10" x14ac:dyDescent="0.2">
      <c r="A325" s="2"/>
      <c r="B325" s="2"/>
      <c r="C325" s="2"/>
      <c r="D325" s="2"/>
      <c r="E325" s="2"/>
      <c r="F325" s="2"/>
      <c r="G325" s="2"/>
      <c r="H325" s="2"/>
      <c r="I325" s="2"/>
      <c r="J325" s="2"/>
    </row>
    <row r="326" spans="1:10" x14ac:dyDescent="0.2">
      <c r="A326" s="2"/>
      <c r="B326" s="2"/>
      <c r="C326" s="2"/>
      <c r="D326" s="2"/>
      <c r="E326" s="2"/>
      <c r="F326" s="2"/>
      <c r="G326" s="2"/>
      <c r="H326" s="2"/>
      <c r="I326" s="2"/>
      <c r="J326" s="2"/>
    </row>
    <row r="327" spans="1:10" x14ac:dyDescent="0.2">
      <c r="A327" s="2"/>
      <c r="B327" s="2"/>
      <c r="C327" s="2"/>
      <c r="D327" s="2"/>
      <c r="E327" s="2"/>
      <c r="F327" s="2"/>
      <c r="G327" s="2"/>
      <c r="H327" s="2"/>
      <c r="I327" s="2"/>
      <c r="J327" s="2"/>
    </row>
    <row r="328" spans="1:10" x14ac:dyDescent="0.2">
      <c r="A328" s="2"/>
      <c r="B328" s="2"/>
      <c r="C328" s="2"/>
      <c r="D328" s="2"/>
      <c r="E328" s="2"/>
      <c r="F328" s="2"/>
      <c r="G328" s="2"/>
      <c r="H328" s="2"/>
      <c r="I328" s="2"/>
      <c r="J328" s="2"/>
    </row>
    <row r="329" spans="1:10" x14ac:dyDescent="0.2">
      <c r="A329" s="2"/>
      <c r="B329" s="2"/>
      <c r="C329" s="2"/>
      <c r="D329" s="2"/>
      <c r="E329" s="2"/>
      <c r="F329" s="2"/>
      <c r="G329" s="2"/>
      <c r="H329" s="2"/>
      <c r="I329" s="2"/>
      <c r="J329" s="2"/>
    </row>
    <row r="330" spans="1:10" x14ac:dyDescent="0.2">
      <c r="A330" s="2"/>
      <c r="B330" s="2"/>
      <c r="C330" s="2"/>
      <c r="D330" s="2"/>
      <c r="E330" s="2"/>
      <c r="F330" s="2"/>
      <c r="G330" s="2"/>
      <c r="H330" s="2"/>
      <c r="I330" s="2"/>
      <c r="J330" s="2"/>
    </row>
    <row r="331" spans="1:10" x14ac:dyDescent="0.2">
      <c r="A331" s="2"/>
      <c r="B331" s="2"/>
      <c r="C331" s="2"/>
      <c r="D331" s="2"/>
      <c r="E331" s="2"/>
      <c r="F331" s="2"/>
      <c r="G331" s="2"/>
      <c r="H331" s="2"/>
      <c r="I331" s="2"/>
      <c r="J331" s="2"/>
    </row>
    <row r="332" spans="1:10" x14ac:dyDescent="0.2">
      <c r="A332" s="2"/>
      <c r="B332" s="2"/>
      <c r="C332" s="2"/>
      <c r="D332" s="2"/>
      <c r="E332" s="2"/>
      <c r="F332" s="2"/>
      <c r="G332" s="2"/>
      <c r="H332" s="2"/>
      <c r="I332" s="2"/>
      <c r="J332" s="2"/>
    </row>
    <row r="333" spans="1:10" x14ac:dyDescent="0.2">
      <c r="A333" s="2"/>
      <c r="B333" s="2"/>
      <c r="C333" s="2"/>
      <c r="D333" s="2"/>
      <c r="E333" s="2"/>
      <c r="F333" s="2"/>
      <c r="G333" s="2"/>
      <c r="H333" s="2"/>
      <c r="I333" s="2"/>
      <c r="J333" s="2"/>
    </row>
    <row r="334" spans="1:10" x14ac:dyDescent="0.2">
      <c r="A334" s="2"/>
      <c r="B334" s="2"/>
      <c r="C334" s="2"/>
      <c r="D334" s="2"/>
      <c r="E334" s="2"/>
      <c r="F334" s="2"/>
      <c r="G334" s="2"/>
      <c r="H334" s="2"/>
      <c r="I334" s="2"/>
      <c r="J334" s="2"/>
    </row>
    <row r="335" spans="1:10" x14ac:dyDescent="0.2">
      <c r="A335" s="2"/>
      <c r="B335" s="2"/>
      <c r="C335" s="2"/>
      <c r="D335" s="2"/>
      <c r="E335" s="2"/>
      <c r="F335" s="2"/>
      <c r="G335" s="2"/>
      <c r="H335" s="2"/>
      <c r="I335" s="2"/>
      <c r="J335" s="2"/>
    </row>
    <row r="336" spans="1:10" x14ac:dyDescent="0.2">
      <c r="A336" s="2"/>
      <c r="B336" s="2"/>
      <c r="C336" s="2"/>
      <c r="D336" s="2"/>
      <c r="E336" s="2"/>
      <c r="F336" s="2"/>
      <c r="G336" s="2"/>
      <c r="H336" s="2"/>
      <c r="I336" s="2"/>
      <c r="J336" s="2"/>
    </row>
    <row r="337" spans="1:10" x14ac:dyDescent="0.2">
      <c r="A337" s="2"/>
      <c r="B337" s="2"/>
      <c r="C337" s="2"/>
      <c r="D337" s="2"/>
      <c r="E337" s="2"/>
      <c r="F337" s="2"/>
      <c r="G337" s="2"/>
      <c r="H337" s="2"/>
      <c r="I337" s="2"/>
      <c r="J337" s="2"/>
    </row>
    <row r="338" spans="1:10" x14ac:dyDescent="0.2">
      <c r="A338" s="2"/>
      <c r="B338" s="2"/>
      <c r="C338" s="2"/>
      <c r="D338" s="2"/>
      <c r="E338" s="2"/>
      <c r="F338" s="2"/>
      <c r="G338" s="2"/>
      <c r="H338" s="2"/>
      <c r="I338" s="2"/>
      <c r="J338" s="2"/>
    </row>
    <row r="339" spans="1:10" x14ac:dyDescent="0.2">
      <c r="A339" s="2"/>
      <c r="B339" s="2"/>
      <c r="C339" s="2"/>
      <c r="D339" s="2"/>
      <c r="E339" s="2"/>
      <c r="F339" s="2"/>
      <c r="G339" s="2"/>
      <c r="H339" s="2"/>
      <c r="I339" s="2"/>
      <c r="J339" s="2"/>
    </row>
    <row r="340" spans="1:10" x14ac:dyDescent="0.2">
      <c r="A340" s="2"/>
      <c r="B340" s="2"/>
      <c r="C340" s="2"/>
      <c r="D340" s="2"/>
      <c r="E340" s="2"/>
      <c r="F340" s="2"/>
      <c r="G340" s="2"/>
      <c r="H340" s="2"/>
      <c r="I340" s="2"/>
      <c r="J340" s="2"/>
    </row>
    <row r="341" spans="1:10" x14ac:dyDescent="0.2">
      <c r="A341" s="2"/>
      <c r="B341" s="2"/>
      <c r="C341" s="2"/>
      <c r="D341" s="2"/>
      <c r="E341" s="2"/>
      <c r="F341" s="2"/>
      <c r="G341" s="2"/>
      <c r="H341" s="2"/>
      <c r="I341" s="2"/>
      <c r="J341" s="2"/>
    </row>
    <row r="342" spans="1:10" x14ac:dyDescent="0.2">
      <c r="A342" s="2"/>
      <c r="B342" s="2"/>
      <c r="C342" s="2"/>
      <c r="D342" s="2"/>
      <c r="E342" s="2"/>
      <c r="F342" s="2"/>
      <c r="G342" s="2"/>
      <c r="H342" s="2"/>
      <c r="I342" s="2"/>
      <c r="J342" s="2"/>
    </row>
    <row r="343" spans="1:10" x14ac:dyDescent="0.2">
      <c r="A343" s="2"/>
      <c r="B343" s="2"/>
      <c r="C343" s="2"/>
      <c r="D343" s="2"/>
      <c r="E343" s="2"/>
      <c r="F343" s="2"/>
      <c r="G343" s="2"/>
      <c r="H343" s="2"/>
      <c r="I343" s="2"/>
      <c r="J343" s="2"/>
    </row>
    <row r="344" spans="1:10" x14ac:dyDescent="0.2">
      <c r="A344" s="2"/>
      <c r="B344" s="2"/>
      <c r="C344" s="2"/>
      <c r="D344" s="2"/>
      <c r="E344" s="2"/>
      <c r="F344" s="2"/>
      <c r="G344" s="2"/>
      <c r="H344" s="2"/>
      <c r="I344" s="2"/>
      <c r="J344" s="2"/>
    </row>
    <row r="345" spans="1:10" x14ac:dyDescent="0.2">
      <c r="A345" s="2"/>
      <c r="B345" s="2"/>
      <c r="C345" s="2"/>
      <c r="D345" s="2"/>
      <c r="E345" s="2"/>
      <c r="F345" s="2"/>
      <c r="G345" s="2"/>
      <c r="H345" s="2"/>
      <c r="I345" s="2"/>
      <c r="J345" s="2"/>
    </row>
    <row r="346" spans="1:10" x14ac:dyDescent="0.2">
      <c r="A346" s="2"/>
      <c r="B346" s="2"/>
      <c r="C346" s="2"/>
      <c r="D346" s="2"/>
      <c r="E346" s="2"/>
      <c r="F346" s="2"/>
      <c r="G346" s="2"/>
      <c r="H346" s="2"/>
      <c r="I346" s="2"/>
      <c r="J346" s="2"/>
    </row>
    <row r="347" spans="1:10" x14ac:dyDescent="0.2">
      <c r="A347" s="2"/>
      <c r="B347" s="2"/>
      <c r="C347" s="2"/>
      <c r="D347" s="2"/>
      <c r="E347" s="2"/>
      <c r="F347" s="2"/>
      <c r="G347" s="2"/>
      <c r="H347" s="2"/>
      <c r="I347" s="2"/>
      <c r="J347" s="2"/>
    </row>
    <row r="348" spans="1:10" x14ac:dyDescent="0.2">
      <c r="A348" s="2"/>
      <c r="B348" s="2"/>
      <c r="C348" s="2"/>
      <c r="D348" s="2"/>
      <c r="E348" s="2"/>
      <c r="F348" s="2"/>
      <c r="G348" s="2"/>
      <c r="H348" s="2"/>
      <c r="I348" s="2"/>
      <c r="J348" s="2"/>
    </row>
    <row r="349" spans="1:10" x14ac:dyDescent="0.2">
      <c r="A349" s="2"/>
      <c r="B349" s="2"/>
      <c r="C349" s="2"/>
      <c r="D349" s="2"/>
      <c r="E349" s="2"/>
      <c r="F349" s="2"/>
      <c r="G349" s="2"/>
      <c r="H349" s="2"/>
      <c r="I349" s="2"/>
      <c r="J349" s="2"/>
    </row>
    <row r="350" spans="1:10" x14ac:dyDescent="0.2">
      <c r="A350" s="2"/>
      <c r="B350" s="2"/>
      <c r="C350" s="2"/>
      <c r="D350" s="2"/>
      <c r="E350" s="2"/>
      <c r="F350" s="2"/>
      <c r="G350" s="2"/>
      <c r="H350" s="2"/>
      <c r="I350" s="2"/>
      <c r="J350" s="2"/>
    </row>
    <row r="351" spans="1:10" x14ac:dyDescent="0.2">
      <c r="A351" s="2"/>
      <c r="B351" s="2"/>
      <c r="C351" s="2"/>
      <c r="D351" s="2"/>
      <c r="E351" s="2"/>
      <c r="F351" s="2"/>
      <c r="G351" s="2"/>
      <c r="H351" s="2"/>
      <c r="I351" s="2"/>
      <c r="J351" s="2"/>
    </row>
    <row r="352" spans="1:10" x14ac:dyDescent="0.2">
      <c r="A352" s="2"/>
      <c r="B352" s="2"/>
      <c r="C352" s="2"/>
      <c r="D352" s="2"/>
      <c r="E352" s="2"/>
      <c r="F352" s="2"/>
      <c r="G352" s="2"/>
      <c r="H352" s="2"/>
      <c r="I352" s="2"/>
      <c r="J352" s="2"/>
    </row>
    <row r="353" spans="1:10" x14ac:dyDescent="0.2">
      <c r="A353" s="2"/>
      <c r="B353" s="2"/>
      <c r="C353" s="2"/>
      <c r="D353" s="2"/>
      <c r="E353" s="2"/>
      <c r="F353" s="2"/>
      <c r="G353" s="2"/>
      <c r="H353" s="2"/>
      <c r="I353" s="2"/>
      <c r="J353" s="2"/>
    </row>
    <row r="354" spans="1:10" x14ac:dyDescent="0.2">
      <c r="A354" s="2"/>
      <c r="B354" s="2"/>
      <c r="C354" s="2"/>
      <c r="D354" s="2"/>
      <c r="E354" s="2"/>
      <c r="F354" s="2"/>
      <c r="G354" s="2"/>
      <c r="H354" s="2"/>
      <c r="I354" s="2"/>
      <c r="J354" s="2"/>
    </row>
    <row r="355" spans="1:10" x14ac:dyDescent="0.2">
      <c r="A355" s="2"/>
      <c r="B355" s="2"/>
      <c r="C355" s="2"/>
      <c r="D355" s="2"/>
      <c r="E355" s="2"/>
      <c r="F355" s="2"/>
      <c r="G355" s="2"/>
      <c r="H355" s="2"/>
      <c r="I355" s="2"/>
      <c r="J355" s="2"/>
    </row>
    <row r="356" spans="1:10" x14ac:dyDescent="0.2">
      <c r="A356" s="2"/>
      <c r="B356" s="2"/>
      <c r="C356" s="2"/>
      <c r="D356" s="2"/>
      <c r="E356" s="2"/>
      <c r="F356" s="2"/>
      <c r="G356" s="2"/>
      <c r="H356" s="2"/>
      <c r="I356" s="2"/>
      <c r="J356" s="2"/>
    </row>
    <row r="357" spans="1:10" x14ac:dyDescent="0.2">
      <c r="A357" s="2"/>
      <c r="B357" s="2"/>
      <c r="C357" s="2"/>
      <c r="D357" s="2"/>
      <c r="E357" s="2"/>
      <c r="F357" s="2"/>
      <c r="G357" s="2"/>
      <c r="H357" s="2"/>
      <c r="I357" s="2"/>
      <c r="J357" s="2"/>
    </row>
    <row r="358" spans="1:10" x14ac:dyDescent="0.2">
      <c r="A358" s="2"/>
      <c r="B358" s="2"/>
      <c r="C358" s="2"/>
      <c r="D358" s="2"/>
      <c r="E358" s="2"/>
      <c r="F358" s="2"/>
      <c r="G358" s="2"/>
      <c r="H358" s="2"/>
      <c r="I358" s="2"/>
      <c r="J358" s="2"/>
    </row>
    <row r="359" spans="1:10" x14ac:dyDescent="0.2">
      <c r="A359" s="2"/>
      <c r="B359" s="2"/>
      <c r="C359" s="2"/>
      <c r="D359" s="2"/>
      <c r="E359" s="2"/>
      <c r="F359" s="2"/>
      <c r="G359" s="2"/>
      <c r="H359" s="2"/>
      <c r="I359" s="2"/>
      <c r="J359" s="2"/>
    </row>
    <row r="360" spans="1:10" x14ac:dyDescent="0.2">
      <c r="A360" s="2"/>
      <c r="B360" s="2"/>
      <c r="C360" s="2"/>
      <c r="D360" s="2"/>
      <c r="E360" s="2"/>
      <c r="F360" s="2"/>
      <c r="G360" s="2"/>
      <c r="H360" s="2"/>
      <c r="I360" s="2"/>
      <c r="J360" s="2"/>
    </row>
    <row r="361" spans="1:10" x14ac:dyDescent="0.2">
      <c r="A361" s="2"/>
      <c r="B361" s="2"/>
      <c r="C361" s="2"/>
      <c r="D361" s="2"/>
      <c r="E361" s="2"/>
      <c r="F361" s="2"/>
      <c r="G361" s="2"/>
      <c r="H361" s="2"/>
      <c r="I361" s="2"/>
      <c r="J361" s="2"/>
    </row>
    <row r="362" spans="1:10" x14ac:dyDescent="0.2">
      <c r="A362" s="2"/>
      <c r="B362" s="2"/>
      <c r="C362" s="2"/>
      <c r="D362" s="2"/>
      <c r="E362" s="2"/>
      <c r="F362" s="2"/>
      <c r="G362" s="2"/>
      <c r="H362" s="2"/>
      <c r="I362" s="2"/>
      <c r="J362" s="2"/>
    </row>
    <row r="363" spans="1:10" x14ac:dyDescent="0.2">
      <c r="A363" s="2"/>
      <c r="B363" s="2"/>
      <c r="C363" s="2"/>
      <c r="D363" s="2"/>
      <c r="E363" s="2"/>
      <c r="F363" s="2"/>
      <c r="G363" s="2"/>
      <c r="H363" s="2"/>
      <c r="I363" s="2"/>
      <c r="J363" s="2"/>
    </row>
    <row r="364" spans="1:10" x14ac:dyDescent="0.2">
      <c r="A364" s="2"/>
      <c r="B364" s="2"/>
      <c r="C364" s="2"/>
      <c r="D364" s="2"/>
      <c r="E364" s="2"/>
      <c r="F364" s="2"/>
      <c r="G364" s="2"/>
      <c r="H364" s="2"/>
      <c r="I364" s="2"/>
      <c r="J364" s="2"/>
    </row>
    <row r="365" spans="1:10" x14ac:dyDescent="0.2">
      <c r="A365" s="2"/>
      <c r="B365" s="2"/>
      <c r="C365" s="2"/>
      <c r="D365" s="2"/>
      <c r="E365" s="2"/>
      <c r="F365" s="2"/>
      <c r="G365" s="2"/>
      <c r="H365" s="2"/>
      <c r="I365" s="2"/>
      <c r="J365" s="2"/>
    </row>
    <row r="366" spans="1:10" x14ac:dyDescent="0.2">
      <c r="A366" s="2"/>
      <c r="B366" s="2"/>
      <c r="C366" s="2"/>
      <c r="D366" s="2"/>
      <c r="E366" s="2"/>
      <c r="F366" s="2"/>
      <c r="G366" s="2"/>
      <c r="H366" s="2"/>
      <c r="I366" s="2"/>
      <c r="J366" s="2"/>
    </row>
    <row r="367" spans="1:10" x14ac:dyDescent="0.2">
      <c r="A367" s="2"/>
      <c r="B367" s="2"/>
      <c r="C367" s="2"/>
      <c r="D367" s="2"/>
      <c r="E367" s="2"/>
      <c r="F367" s="2"/>
      <c r="G367" s="2"/>
      <c r="H367" s="2"/>
      <c r="I367" s="2"/>
      <c r="J367" s="2"/>
    </row>
    <row r="368" spans="1:10" x14ac:dyDescent="0.2">
      <c r="A368" s="2"/>
      <c r="B368" s="2"/>
      <c r="C368" s="2"/>
      <c r="D368" s="2"/>
      <c r="E368" s="2"/>
      <c r="F368" s="2"/>
      <c r="G368" s="2"/>
      <c r="H368" s="2"/>
      <c r="I368" s="2"/>
      <c r="J368" s="2"/>
    </row>
    <row r="369" spans="1:10" x14ac:dyDescent="0.2">
      <c r="A369" s="2"/>
      <c r="B369" s="2"/>
      <c r="C369" s="2"/>
      <c r="D369" s="2"/>
      <c r="E369" s="2"/>
      <c r="F369" s="2"/>
      <c r="G369" s="2"/>
      <c r="H369" s="2"/>
      <c r="I369" s="2"/>
      <c r="J369" s="2"/>
    </row>
    <row r="370" spans="1:10" x14ac:dyDescent="0.2">
      <c r="A370" s="2"/>
      <c r="B370" s="2"/>
      <c r="C370" s="2"/>
      <c r="D370" s="2"/>
      <c r="E370" s="2"/>
      <c r="F370" s="2"/>
      <c r="G370" s="2"/>
      <c r="H370" s="2"/>
      <c r="I370" s="2"/>
      <c r="J370" s="2"/>
    </row>
    <row r="371" spans="1:10" x14ac:dyDescent="0.2">
      <c r="A371" s="2"/>
      <c r="B371" s="2"/>
      <c r="C371" s="2"/>
      <c r="D371" s="2"/>
      <c r="E371" s="2"/>
      <c r="F371" s="2"/>
      <c r="G371" s="2"/>
      <c r="H371" s="2"/>
      <c r="I371" s="2"/>
      <c r="J371" s="2"/>
    </row>
    <row r="372" spans="1:10" x14ac:dyDescent="0.2">
      <c r="A372" s="2"/>
      <c r="B372" s="2"/>
      <c r="C372" s="2"/>
      <c r="D372" s="2"/>
      <c r="E372" s="2"/>
      <c r="F372" s="2"/>
      <c r="G372" s="2"/>
      <c r="H372" s="2"/>
      <c r="I372" s="2"/>
      <c r="J372" s="2"/>
    </row>
    <row r="373" spans="1:10" x14ac:dyDescent="0.2">
      <c r="A373" s="2"/>
      <c r="B373" s="2"/>
      <c r="C373" s="2"/>
      <c r="D373" s="2"/>
      <c r="E373" s="2"/>
      <c r="F373" s="2"/>
      <c r="G373" s="2"/>
      <c r="H373" s="2"/>
      <c r="I373" s="2"/>
      <c r="J373" s="2"/>
    </row>
    <row r="374" spans="1:10" x14ac:dyDescent="0.2">
      <c r="A374" s="2"/>
      <c r="B374" s="2"/>
      <c r="C374" s="2"/>
      <c r="D374" s="2"/>
      <c r="E374" s="2"/>
      <c r="F374" s="2"/>
      <c r="G374" s="2"/>
      <c r="H374" s="2"/>
      <c r="I374" s="2"/>
      <c r="J374" s="2"/>
    </row>
    <row r="375" spans="1:10" x14ac:dyDescent="0.2">
      <c r="A375" s="2"/>
      <c r="B375" s="2"/>
      <c r="C375" s="2"/>
      <c r="D375" s="2"/>
      <c r="E375" s="2"/>
      <c r="F375" s="2"/>
      <c r="G375" s="2"/>
      <c r="H375" s="2"/>
      <c r="I375" s="2"/>
      <c r="J375" s="2"/>
    </row>
    <row r="376" spans="1:10" x14ac:dyDescent="0.2">
      <c r="A376" s="2"/>
      <c r="B376" s="2"/>
      <c r="C376" s="2"/>
      <c r="D376" s="2"/>
      <c r="E376" s="2"/>
      <c r="F376" s="2"/>
      <c r="G376" s="2"/>
      <c r="H376" s="2"/>
      <c r="I376" s="2"/>
      <c r="J376" s="2"/>
    </row>
    <row r="377" spans="1:10" x14ac:dyDescent="0.2">
      <c r="A377" s="2"/>
      <c r="B377" s="2"/>
      <c r="C377" s="2"/>
      <c r="D377" s="2"/>
      <c r="E377" s="2"/>
      <c r="F377" s="2"/>
      <c r="G377" s="2"/>
      <c r="H377" s="2"/>
      <c r="I377" s="2"/>
      <c r="J377" s="2"/>
    </row>
    <row r="378" spans="1:10" x14ac:dyDescent="0.2">
      <c r="A378" s="2"/>
      <c r="B378" s="2"/>
      <c r="C378" s="2"/>
      <c r="D378" s="2"/>
      <c r="E378" s="2"/>
      <c r="F378" s="2"/>
      <c r="G378" s="2"/>
      <c r="H378" s="2"/>
      <c r="I378" s="2"/>
      <c r="J378" s="2"/>
    </row>
    <row r="379" spans="1:10" x14ac:dyDescent="0.2">
      <c r="A379" s="2"/>
      <c r="B379" s="2"/>
      <c r="C379" s="2"/>
      <c r="D379" s="2"/>
      <c r="E379" s="2"/>
      <c r="F379" s="2"/>
      <c r="G379" s="2"/>
      <c r="H379" s="2"/>
      <c r="I379" s="2"/>
      <c r="J379" s="2"/>
    </row>
    <row r="380" spans="1:10" x14ac:dyDescent="0.2">
      <c r="A380" s="2"/>
      <c r="B380" s="2"/>
      <c r="C380" s="2"/>
      <c r="D380" s="2"/>
      <c r="E380" s="2"/>
      <c r="F380" s="2"/>
      <c r="G380" s="2"/>
      <c r="H380" s="2"/>
      <c r="I380" s="2"/>
      <c r="J380" s="2"/>
    </row>
    <row r="381" spans="1:10" x14ac:dyDescent="0.2">
      <c r="A381" s="2"/>
      <c r="B381" s="2"/>
      <c r="C381" s="2"/>
      <c r="D381" s="2"/>
      <c r="E381" s="2"/>
      <c r="F381" s="2"/>
      <c r="G381" s="2"/>
      <c r="H381" s="2"/>
      <c r="I381" s="2"/>
      <c r="J381" s="2"/>
    </row>
    <row r="382" spans="1:10" x14ac:dyDescent="0.2">
      <c r="A382" s="2"/>
      <c r="B382" s="2"/>
      <c r="C382" s="2"/>
      <c r="D382" s="2"/>
      <c r="E382" s="2"/>
      <c r="F382" s="2"/>
      <c r="G382" s="2"/>
      <c r="H382" s="2"/>
      <c r="I382" s="2"/>
      <c r="J382" s="2"/>
    </row>
    <row r="383" spans="1:10" x14ac:dyDescent="0.2">
      <c r="A383" s="2"/>
      <c r="B383" s="2"/>
      <c r="C383" s="2"/>
      <c r="D383" s="2"/>
      <c r="E383" s="2"/>
      <c r="F383" s="2"/>
      <c r="G383" s="2"/>
      <c r="H383" s="2"/>
      <c r="I383" s="2"/>
      <c r="J383" s="2"/>
    </row>
    <row r="384" spans="1:10" x14ac:dyDescent="0.2">
      <c r="A384" s="2"/>
      <c r="B384" s="2"/>
      <c r="C384" s="2"/>
      <c r="D384" s="2"/>
      <c r="E384" s="2"/>
      <c r="F384" s="2"/>
      <c r="G384" s="2"/>
      <c r="H384" s="2"/>
      <c r="I384" s="2"/>
      <c r="J384" s="2"/>
    </row>
    <row r="385" spans="1:10" x14ac:dyDescent="0.2">
      <c r="A385" s="2"/>
      <c r="B385" s="2"/>
      <c r="C385" s="2"/>
      <c r="D385" s="2"/>
      <c r="E385" s="2"/>
      <c r="F385" s="2"/>
      <c r="G385" s="2"/>
      <c r="H385" s="2"/>
      <c r="I385" s="2"/>
      <c r="J385" s="2"/>
    </row>
    <row r="386" spans="1:10" x14ac:dyDescent="0.2">
      <c r="A386" s="2"/>
      <c r="B386" s="2"/>
      <c r="C386" s="2"/>
      <c r="D386" s="2"/>
      <c r="E386" s="2"/>
      <c r="F386" s="2"/>
      <c r="G386" s="2"/>
      <c r="H386" s="2"/>
      <c r="I386" s="2"/>
      <c r="J386" s="2"/>
    </row>
    <row r="387" spans="1:10" x14ac:dyDescent="0.2">
      <c r="A387" s="2"/>
      <c r="B387" s="2"/>
      <c r="C387" s="2"/>
      <c r="D387" s="2"/>
      <c r="E387" s="2"/>
      <c r="F387" s="2"/>
      <c r="G387" s="2"/>
      <c r="H387" s="2"/>
      <c r="I387" s="2"/>
      <c r="J387" s="2"/>
    </row>
    <row r="388" spans="1:10" x14ac:dyDescent="0.2">
      <c r="A388" s="2"/>
      <c r="B388" s="2"/>
      <c r="C388" s="2"/>
      <c r="D388" s="2"/>
      <c r="E388" s="2"/>
      <c r="F388" s="2"/>
      <c r="G388" s="2"/>
      <c r="H388" s="2"/>
      <c r="I388" s="2"/>
      <c r="J388" s="2"/>
    </row>
    <row r="389" spans="1:10" x14ac:dyDescent="0.2">
      <c r="A389" s="2"/>
      <c r="B389" s="2"/>
      <c r="C389" s="2"/>
      <c r="D389" s="2"/>
      <c r="E389" s="2"/>
      <c r="F389" s="2"/>
      <c r="G389" s="2"/>
      <c r="H389" s="2"/>
      <c r="I389" s="2"/>
      <c r="J389" s="2"/>
    </row>
    <row r="390" spans="1:10" x14ac:dyDescent="0.2">
      <c r="A390" s="2"/>
      <c r="B390" s="2"/>
      <c r="C390" s="2"/>
      <c r="D390" s="2"/>
      <c r="E390" s="2"/>
      <c r="F390" s="2"/>
      <c r="G390" s="2"/>
      <c r="H390" s="2"/>
      <c r="I390" s="2"/>
      <c r="J390" s="2"/>
    </row>
    <row r="391" spans="1:10" x14ac:dyDescent="0.2">
      <c r="A391" s="2"/>
      <c r="B391" s="2"/>
      <c r="C391" s="2"/>
      <c r="D391" s="2"/>
      <c r="E391" s="2"/>
      <c r="F391" s="2"/>
      <c r="G391" s="2"/>
      <c r="H391" s="2"/>
      <c r="I391" s="2"/>
      <c r="J391" s="2"/>
    </row>
    <row r="392" spans="1:10" x14ac:dyDescent="0.2">
      <c r="A392" s="2"/>
      <c r="B392" s="2"/>
      <c r="C392" s="2"/>
      <c r="D392" s="2"/>
      <c r="E392" s="2"/>
      <c r="F392" s="2"/>
      <c r="G392" s="2"/>
      <c r="H392" s="2"/>
      <c r="I392" s="2"/>
      <c r="J392" s="2"/>
    </row>
    <row r="393" spans="1:10" x14ac:dyDescent="0.2">
      <c r="A393" s="2"/>
      <c r="B393" s="2"/>
      <c r="C393" s="2"/>
      <c r="D393" s="2"/>
      <c r="E393" s="2"/>
      <c r="F393" s="2"/>
      <c r="G393" s="2"/>
      <c r="H393" s="2"/>
      <c r="I393" s="2"/>
      <c r="J393" s="2"/>
    </row>
    <row r="394" spans="1:10" x14ac:dyDescent="0.2">
      <c r="A394" s="2"/>
      <c r="B394" s="2"/>
      <c r="C394" s="2"/>
      <c r="D394" s="2"/>
      <c r="E394" s="2"/>
      <c r="F394" s="2"/>
      <c r="G394" s="2"/>
      <c r="H394" s="2"/>
      <c r="I394" s="2"/>
      <c r="J394" s="2"/>
    </row>
    <row r="395" spans="1:10" x14ac:dyDescent="0.2">
      <c r="A395" s="2"/>
      <c r="B395" s="2"/>
      <c r="C395" s="2"/>
      <c r="D395" s="2"/>
      <c r="E395" s="2"/>
      <c r="F395" s="2"/>
      <c r="G395" s="2"/>
      <c r="H395" s="2"/>
      <c r="I395" s="2"/>
      <c r="J395" s="2"/>
    </row>
    <row r="396" spans="1:10" x14ac:dyDescent="0.2">
      <c r="A396" s="2"/>
      <c r="B396" s="2"/>
      <c r="C396" s="2"/>
      <c r="D396" s="2"/>
      <c r="E396" s="2"/>
      <c r="F396" s="2"/>
      <c r="G396" s="2"/>
      <c r="H396" s="2"/>
      <c r="I396" s="2"/>
      <c r="J396" s="2"/>
    </row>
    <row r="397" spans="1:10" x14ac:dyDescent="0.2">
      <c r="A397" s="2"/>
      <c r="B397" s="2"/>
      <c r="C397" s="2"/>
      <c r="D397" s="2"/>
      <c r="E397" s="2"/>
      <c r="F397" s="2"/>
      <c r="G397" s="2"/>
      <c r="H397" s="2"/>
      <c r="I397" s="2"/>
      <c r="J397" s="2"/>
    </row>
    <row r="398" spans="1:10" x14ac:dyDescent="0.2">
      <c r="A398" s="2"/>
      <c r="B398" s="2"/>
      <c r="C398" s="2"/>
      <c r="D398" s="2"/>
      <c r="E398" s="2"/>
      <c r="F398" s="2"/>
      <c r="G398" s="2"/>
      <c r="H398" s="2"/>
      <c r="I398" s="2"/>
      <c r="J398" s="2"/>
    </row>
    <row r="399" spans="1:10" x14ac:dyDescent="0.2">
      <c r="A399" s="2"/>
      <c r="B399" s="2"/>
      <c r="C399" s="2"/>
      <c r="D399" s="2"/>
      <c r="E399" s="2"/>
      <c r="F399" s="2"/>
      <c r="G399" s="2"/>
      <c r="H399" s="2"/>
      <c r="I399" s="2"/>
      <c r="J399" s="2"/>
    </row>
    <row r="400" spans="1:10" x14ac:dyDescent="0.2">
      <c r="A400" s="2"/>
      <c r="B400" s="2"/>
      <c r="C400" s="2"/>
      <c r="D400" s="2"/>
      <c r="E400" s="2"/>
      <c r="F400" s="2"/>
      <c r="G400" s="2"/>
      <c r="H400" s="2"/>
      <c r="I400" s="2"/>
      <c r="J400" s="2"/>
    </row>
    <row r="401" spans="1:10" x14ac:dyDescent="0.2">
      <c r="A401" s="2"/>
      <c r="B401" s="2"/>
      <c r="C401" s="2"/>
      <c r="D401" s="2"/>
      <c r="E401" s="2"/>
      <c r="F401" s="2"/>
      <c r="G401" s="2"/>
      <c r="H401" s="2"/>
      <c r="I401" s="2"/>
      <c r="J401" s="2"/>
    </row>
    <row r="402" spans="1:10" x14ac:dyDescent="0.2">
      <c r="A402" s="2"/>
      <c r="B402" s="2"/>
      <c r="C402" s="2"/>
      <c r="D402" s="2"/>
      <c r="E402" s="2"/>
      <c r="F402" s="2"/>
      <c r="G402" s="2"/>
      <c r="H402" s="2"/>
      <c r="I402" s="2"/>
      <c r="J402" s="2"/>
    </row>
    <row r="403" spans="1:10" x14ac:dyDescent="0.2">
      <c r="A403" s="2"/>
      <c r="B403" s="2"/>
      <c r="C403" s="2"/>
      <c r="D403" s="2"/>
      <c r="E403" s="2"/>
      <c r="F403" s="2"/>
      <c r="G403" s="2"/>
      <c r="H403" s="2"/>
      <c r="I403" s="2"/>
      <c r="J403" s="2"/>
    </row>
    <row r="404" spans="1:10" x14ac:dyDescent="0.2">
      <c r="A404" s="2"/>
      <c r="B404" s="2"/>
      <c r="C404" s="2"/>
      <c r="D404" s="2"/>
      <c r="E404" s="2"/>
      <c r="F404" s="2"/>
      <c r="G404" s="2"/>
      <c r="H404" s="2"/>
      <c r="I404" s="2"/>
      <c r="J404" s="2"/>
    </row>
    <row r="405" spans="1:10" x14ac:dyDescent="0.2">
      <c r="A405" s="2"/>
      <c r="B405" s="2"/>
      <c r="C405" s="2"/>
      <c r="D405" s="2"/>
      <c r="E405" s="2"/>
      <c r="F405" s="2"/>
      <c r="G405" s="2"/>
      <c r="H405" s="2"/>
      <c r="I405" s="2"/>
      <c r="J405" s="2"/>
    </row>
    <row r="406" spans="1:10" x14ac:dyDescent="0.2">
      <c r="A406" s="2"/>
      <c r="B406" s="2"/>
      <c r="C406" s="2"/>
      <c r="D406" s="2"/>
      <c r="E406" s="2"/>
      <c r="F406" s="2"/>
      <c r="G406" s="2"/>
      <c r="H406" s="2"/>
      <c r="I406" s="2"/>
      <c r="J406" s="2"/>
    </row>
    <row r="407" spans="1:10" x14ac:dyDescent="0.2">
      <c r="A407" s="2"/>
      <c r="B407" s="2"/>
      <c r="C407" s="2"/>
      <c r="D407" s="2"/>
      <c r="E407" s="2"/>
      <c r="F407" s="2"/>
      <c r="G407" s="2"/>
      <c r="H407" s="2"/>
      <c r="I407" s="2"/>
      <c r="J407" s="2"/>
    </row>
    <row r="408" spans="1:10" x14ac:dyDescent="0.2">
      <c r="A408" s="2"/>
      <c r="B408" s="2"/>
      <c r="C408" s="2"/>
      <c r="D408" s="2"/>
      <c r="E408" s="2"/>
      <c r="F408" s="2"/>
      <c r="G408" s="2"/>
      <c r="H408" s="2"/>
      <c r="I408" s="2"/>
      <c r="J408" s="2"/>
    </row>
    <row r="409" spans="1:10" x14ac:dyDescent="0.2">
      <c r="A409" s="2"/>
      <c r="B409" s="2"/>
      <c r="C409" s="2"/>
      <c r="D409" s="2"/>
      <c r="E409" s="2"/>
      <c r="F409" s="2"/>
      <c r="G409" s="2"/>
      <c r="H409" s="2"/>
      <c r="I409" s="2"/>
      <c r="J409" s="2"/>
    </row>
    <row r="410" spans="1:10" x14ac:dyDescent="0.2">
      <c r="A410" s="2"/>
      <c r="B410" s="2"/>
      <c r="C410" s="2"/>
      <c r="D410" s="2"/>
      <c r="E410" s="2"/>
      <c r="F410" s="2"/>
      <c r="G410" s="2"/>
      <c r="H410" s="2"/>
      <c r="I410" s="2"/>
      <c r="J410" s="2"/>
    </row>
    <row r="411" spans="1:10" x14ac:dyDescent="0.2">
      <c r="A411" s="2"/>
      <c r="B411" s="2"/>
      <c r="C411" s="2"/>
      <c r="D411" s="2"/>
      <c r="E411" s="2"/>
      <c r="F411" s="2"/>
      <c r="G411" s="2"/>
      <c r="H411" s="2"/>
      <c r="I411" s="2"/>
      <c r="J411" s="2"/>
    </row>
    <row r="412" spans="1:10" x14ac:dyDescent="0.2">
      <c r="A412" s="2"/>
      <c r="B412" s="2"/>
      <c r="C412" s="2"/>
      <c r="D412" s="2"/>
      <c r="E412" s="2"/>
      <c r="F412" s="2"/>
      <c r="G412" s="2"/>
      <c r="H412" s="2"/>
      <c r="I412" s="2"/>
      <c r="J412" s="2"/>
    </row>
    <row r="413" spans="1:10" x14ac:dyDescent="0.2">
      <c r="A413" s="2"/>
      <c r="B413" s="2"/>
      <c r="C413" s="2"/>
      <c r="D413" s="2"/>
      <c r="E413" s="2"/>
      <c r="F413" s="2"/>
      <c r="G413" s="2"/>
      <c r="H413" s="2"/>
      <c r="I413" s="2"/>
      <c r="J413" s="2"/>
    </row>
    <row r="414" spans="1:10" x14ac:dyDescent="0.2">
      <c r="A414" s="2"/>
      <c r="B414" s="2"/>
      <c r="C414" s="2"/>
      <c r="D414" s="2"/>
      <c r="E414" s="2"/>
      <c r="F414" s="2"/>
      <c r="G414" s="2"/>
      <c r="H414" s="2"/>
      <c r="I414" s="2"/>
      <c r="J414" s="2"/>
    </row>
    <row r="415" spans="1:10" x14ac:dyDescent="0.2">
      <c r="A415" s="2"/>
      <c r="B415" s="2"/>
      <c r="C415" s="2"/>
      <c r="D415" s="2"/>
      <c r="E415" s="2"/>
      <c r="F415" s="2"/>
      <c r="G415" s="2"/>
      <c r="H415" s="2"/>
      <c r="I415" s="2"/>
      <c r="J415" s="2"/>
    </row>
    <row r="416" spans="1:10" x14ac:dyDescent="0.2">
      <c r="A416" s="2"/>
      <c r="B416" s="2"/>
      <c r="C416" s="2"/>
      <c r="D416" s="2"/>
      <c r="E416" s="2"/>
      <c r="F416" s="2"/>
      <c r="G416" s="2"/>
      <c r="H416" s="2"/>
      <c r="I416" s="2"/>
      <c r="J416" s="2"/>
    </row>
    <row r="417" spans="1:10" x14ac:dyDescent="0.2">
      <c r="A417" s="2"/>
      <c r="B417" s="2"/>
      <c r="C417" s="2"/>
      <c r="D417" s="2"/>
      <c r="E417" s="2"/>
      <c r="F417" s="2"/>
      <c r="G417" s="2"/>
      <c r="H417" s="2"/>
      <c r="I417" s="2"/>
      <c r="J417" s="2"/>
    </row>
    <row r="418" spans="1:10" x14ac:dyDescent="0.2">
      <c r="A418" s="2"/>
      <c r="B418" s="2"/>
      <c r="C418" s="2"/>
      <c r="D418" s="2"/>
      <c r="E418" s="2"/>
      <c r="F418" s="2"/>
      <c r="G418" s="2"/>
      <c r="H418" s="2"/>
      <c r="I418" s="2"/>
      <c r="J418" s="2"/>
    </row>
    <row r="419" spans="1:10" x14ac:dyDescent="0.2">
      <c r="A419" s="2"/>
      <c r="B419" s="2"/>
      <c r="C419" s="2"/>
      <c r="D419" s="2"/>
      <c r="E419" s="2"/>
      <c r="F419" s="2"/>
      <c r="G419" s="2"/>
      <c r="H419" s="2"/>
      <c r="I419" s="2"/>
      <c r="J419" s="2"/>
    </row>
    <row r="420" spans="1:10" x14ac:dyDescent="0.2">
      <c r="A420" s="2"/>
      <c r="B420" s="2"/>
      <c r="C420" s="2"/>
      <c r="D420" s="2"/>
      <c r="E420" s="2"/>
      <c r="F420" s="2"/>
      <c r="G420" s="2"/>
      <c r="H420" s="2"/>
      <c r="I420" s="2"/>
      <c r="J420" s="2"/>
    </row>
    <row r="421" spans="1:10" x14ac:dyDescent="0.2">
      <c r="A421" s="2"/>
      <c r="B421" s="2"/>
      <c r="C421" s="2"/>
      <c r="D421" s="2"/>
      <c r="E421" s="2"/>
      <c r="F421" s="2"/>
      <c r="G421" s="2"/>
      <c r="H421" s="2"/>
      <c r="I421" s="2"/>
      <c r="J421" s="2"/>
    </row>
    <row r="422" spans="1:10" x14ac:dyDescent="0.2">
      <c r="A422" s="2"/>
      <c r="B422" s="2"/>
      <c r="C422" s="2"/>
      <c r="D422" s="2"/>
      <c r="E422" s="2"/>
      <c r="F422" s="2"/>
      <c r="G422" s="2"/>
      <c r="H422" s="2"/>
      <c r="I422" s="2"/>
      <c r="J422" s="2"/>
    </row>
    <row r="423" spans="1:10" x14ac:dyDescent="0.2">
      <c r="A423" s="2"/>
      <c r="B423" s="2"/>
      <c r="C423" s="2"/>
      <c r="D423" s="2"/>
      <c r="E423" s="2"/>
      <c r="F423" s="2"/>
      <c r="G423" s="2"/>
      <c r="H423" s="2"/>
      <c r="I423" s="2"/>
      <c r="J423" s="2"/>
    </row>
    <row r="424" spans="1:10" x14ac:dyDescent="0.2">
      <c r="A424" s="2"/>
      <c r="B424" s="2"/>
      <c r="C424" s="2"/>
      <c r="D424" s="2"/>
      <c r="E424" s="2"/>
      <c r="F424" s="2"/>
      <c r="G424" s="2"/>
      <c r="H424" s="2"/>
      <c r="I424" s="2"/>
      <c r="J424" s="2"/>
    </row>
    <row r="425" spans="1:10" x14ac:dyDescent="0.2">
      <c r="A425" s="2"/>
      <c r="B425" s="2"/>
      <c r="C425" s="2"/>
      <c r="D425" s="2"/>
      <c r="E425" s="2"/>
      <c r="F425" s="2"/>
      <c r="G425" s="2"/>
      <c r="H425" s="2"/>
      <c r="I425" s="2"/>
      <c r="J425" s="2"/>
    </row>
    <row r="426" spans="1:10" x14ac:dyDescent="0.2">
      <c r="A426" s="2"/>
      <c r="B426" s="2"/>
      <c r="C426" s="2"/>
      <c r="D426" s="2"/>
      <c r="E426" s="2"/>
      <c r="F426" s="2"/>
      <c r="G426" s="2"/>
      <c r="H426" s="2"/>
      <c r="I426" s="2"/>
      <c r="J426" s="2"/>
    </row>
    <row r="427" spans="1:10" x14ac:dyDescent="0.2">
      <c r="A427" s="2"/>
      <c r="B427" s="2"/>
      <c r="C427" s="2"/>
      <c r="D427" s="2"/>
      <c r="E427" s="2"/>
      <c r="F427" s="2"/>
      <c r="G427" s="2"/>
      <c r="H427" s="2"/>
      <c r="I427" s="2"/>
      <c r="J427" s="2"/>
    </row>
    <row r="428" spans="1:10" x14ac:dyDescent="0.2">
      <c r="A428" s="2"/>
      <c r="B428" s="2"/>
      <c r="C428" s="2"/>
      <c r="D428" s="2"/>
      <c r="E428" s="2"/>
      <c r="F428" s="2"/>
      <c r="G428" s="2"/>
      <c r="H428" s="2"/>
      <c r="I428" s="2"/>
      <c r="J428" s="2"/>
    </row>
    <row r="429" spans="1:10" x14ac:dyDescent="0.2">
      <c r="A429" s="2"/>
      <c r="B429" s="2"/>
      <c r="C429" s="2"/>
      <c r="D429" s="2"/>
      <c r="E429" s="2"/>
      <c r="F429" s="2"/>
      <c r="G429" s="2"/>
      <c r="H429" s="2"/>
      <c r="I429" s="2"/>
      <c r="J429" s="2"/>
    </row>
    <row r="430" spans="1:10" x14ac:dyDescent="0.2">
      <c r="A430" s="2"/>
      <c r="B430" s="2"/>
      <c r="C430" s="2"/>
      <c r="D430" s="2"/>
      <c r="E430" s="2"/>
      <c r="F430" s="2"/>
      <c r="G430" s="2"/>
      <c r="H430" s="2"/>
      <c r="I430" s="2"/>
      <c r="J430" s="2"/>
    </row>
    <row r="431" spans="1:10" x14ac:dyDescent="0.2">
      <c r="A431" s="2"/>
      <c r="B431" s="2"/>
      <c r="C431" s="2"/>
      <c r="D431" s="2"/>
      <c r="E431" s="2"/>
      <c r="F431" s="2"/>
      <c r="G431" s="2"/>
      <c r="H431" s="2"/>
      <c r="I431" s="2"/>
      <c r="J431" s="2"/>
    </row>
    <row r="432" spans="1:10" x14ac:dyDescent="0.2">
      <c r="A432" s="2"/>
      <c r="B432" s="2"/>
      <c r="C432" s="2"/>
      <c r="D432" s="2"/>
      <c r="E432" s="2"/>
      <c r="F432" s="2"/>
      <c r="G432" s="2"/>
      <c r="H432" s="2"/>
      <c r="I432" s="2"/>
      <c r="J432" s="2"/>
    </row>
    <row r="433" spans="1:10" x14ac:dyDescent="0.2">
      <c r="A433" s="2"/>
      <c r="B433" s="2"/>
      <c r="C433" s="2"/>
      <c r="D433" s="2"/>
      <c r="E433" s="2"/>
      <c r="F433" s="2"/>
      <c r="G433" s="2"/>
      <c r="H433" s="2"/>
      <c r="I433" s="2"/>
      <c r="J433" s="2"/>
    </row>
    <row r="434" spans="1:10" x14ac:dyDescent="0.2">
      <c r="A434" s="2"/>
      <c r="B434" s="2"/>
      <c r="C434" s="2"/>
      <c r="D434" s="2"/>
      <c r="E434" s="2"/>
      <c r="F434" s="2"/>
      <c r="G434" s="2"/>
      <c r="H434" s="2"/>
      <c r="I434" s="2"/>
      <c r="J434" s="2"/>
    </row>
    <row r="435" spans="1:10" x14ac:dyDescent="0.2">
      <c r="A435" s="2"/>
      <c r="B435" s="2"/>
      <c r="C435" s="2"/>
      <c r="D435" s="2"/>
      <c r="E435" s="2"/>
      <c r="F435" s="2"/>
      <c r="G435" s="2"/>
      <c r="H435" s="2"/>
      <c r="I435" s="2"/>
      <c r="J435" s="2"/>
    </row>
    <row r="436" spans="1:10" x14ac:dyDescent="0.2">
      <c r="A436" s="2"/>
      <c r="B436" s="2"/>
      <c r="C436" s="2"/>
      <c r="D436" s="2"/>
      <c r="E436" s="2"/>
      <c r="F436" s="2"/>
      <c r="G436" s="2"/>
      <c r="H436" s="2"/>
      <c r="I436" s="2"/>
      <c r="J436" s="2"/>
    </row>
    <row r="437" spans="1:10" x14ac:dyDescent="0.2">
      <c r="A437" s="2"/>
      <c r="B437" s="2"/>
      <c r="C437" s="2"/>
      <c r="D437" s="2"/>
      <c r="E437" s="2"/>
      <c r="F437" s="2"/>
      <c r="G437" s="2"/>
      <c r="H437" s="2"/>
      <c r="I437" s="2"/>
      <c r="J437" s="2"/>
    </row>
    <row r="438" spans="1:10" x14ac:dyDescent="0.2">
      <c r="A438" s="2"/>
      <c r="B438" s="2"/>
      <c r="C438" s="2"/>
      <c r="D438" s="2"/>
      <c r="E438" s="2"/>
      <c r="F438" s="2"/>
      <c r="G438" s="2"/>
      <c r="H438" s="2"/>
      <c r="I438" s="2"/>
      <c r="J438" s="2"/>
    </row>
    <row r="439" spans="1:10" x14ac:dyDescent="0.2">
      <c r="A439" s="2"/>
      <c r="B439" s="2"/>
      <c r="C439" s="2"/>
      <c r="D439" s="2"/>
      <c r="E439" s="2"/>
      <c r="F439" s="2"/>
      <c r="G439" s="2"/>
      <c r="H439" s="2"/>
      <c r="I439" s="2"/>
      <c r="J439" s="2"/>
    </row>
    <row r="440" spans="1:10" x14ac:dyDescent="0.2">
      <c r="A440" s="2"/>
      <c r="B440" s="2"/>
      <c r="C440" s="2"/>
      <c r="D440" s="2"/>
      <c r="E440" s="2"/>
      <c r="F440" s="2"/>
      <c r="G440" s="2"/>
      <c r="H440" s="2"/>
      <c r="I440" s="2"/>
      <c r="J440" s="2"/>
    </row>
    <row r="441" spans="1:10" x14ac:dyDescent="0.2">
      <c r="A441" s="2"/>
      <c r="B441" s="2"/>
      <c r="C441" s="2"/>
      <c r="D441" s="2"/>
      <c r="E441" s="2"/>
      <c r="F441" s="2"/>
      <c r="G441" s="2"/>
      <c r="H441" s="2"/>
      <c r="I441" s="2"/>
      <c r="J441" s="2"/>
    </row>
    <row r="442" spans="1:10" x14ac:dyDescent="0.2">
      <c r="A442" s="2"/>
      <c r="B442" s="2"/>
      <c r="C442" s="2"/>
      <c r="D442" s="2"/>
      <c r="E442" s="2"/>
      <c r="F442" s="2"/>
      <c r="G442" s="2"/>
      <c r="H442" s="2"/>
      <c r="I442" s="2"/>
      <c r="J442" s="2"/>
    </row>
    <row r="443" spans="1:10" x14ac:dyDescent="0.2">
      <c r="A443" s="2"/>
      <c r="B443" s="2"/>
      <c r="C443" s="2"/>
      <c r="D443" s="2"/>
      <c r="E443" s="2"/>
      <c r="F443" s="2"/>
      <c r="G443" s="2"/>
      <c r="H443" s="2"/>
      <c r="I443" s="2"/>
      <c r="J443" s="2"/>
    </row>
    <row r="444" spans="1:10" x14ac:dyDescent="0.2">
      <c r="A444" s="2"/>
      <c r="B444" s="2"/>
      <c r="C444" s="2"/>
      <c r="D444" s="2"/>
      <c r="E444" s="2"/>
      <c r="F444" s="2"/>
      <c r="G444" s="2"/>
      <c r="H444" s="2"/>
      <c r="I444" s="2"/>
      <c r="J444" s="2"/>
    </row>
    <row r="445" spans="1:10" x14ac:dyDescent="0.2">
      <c r="A445" s="2"/>
      <c r="B445" s="2"/>
      <c r="C445" s="2"/>
      <c r="D445" s="2"/>
      <c r="E445" s="2"/>
      <c r="F445" s="2"/>
      <c r="G445" s="2"/>
      <c r="H445" s="2"/>
      <c r="I445" s="2"/>
      <c r="J445" s="2"/>
    </row>
    <row r="446" spans="1:10" x14ac:dyDescent="0.2">
      <c r="A446" s="2"/>
      <c r="B446" s="2"/>
      <c r="C446" s="2"/>
      <c r="D446" s="2"/>
      <c r="E446" s="2"/>
      <c r="F446" s="2"/>
      <c r="G446" s="2"/>
      <c r="H446" s="2"/>
      <c r="I446" s="2"/>
      <c r="J446" s="2"/>
    </row>
    <row r="447" spans="1:10" x14ac:dyDescent="0.2">
      <c r="A447" s="2"/>
      <c r="B447" s="2"/>
      <c r="C447" s="2"/>
      <c r="D447" s="2"/>
      <c r="E447" s="2"/>
      <c r="F447" s="2"/>
      <c r="G447" s="2"/>
      <c r="H447" s="2"/>
      <c r="I447" s="2"/>
      <c r="J447" s="2"/>
    </row>
    <row r="448" spans="1:10" x14ac:dyDescent="0.2">
      <c r="A448" s="2"/>
      <c r="B448" s="2"/>
      <c r="C448" s="2"/>
      <c r="D448" s="2"/>
      <c r="E448" s="2"/>
      <c r="F448" s="2"/>
      <c r="G448" s="2"/>
      <c r="H448" s="2"/>
      <c r="I448" s="2"/>
      <c r="J448" s="2"/>
    </row>
    <row r="449" spans="1:10" x14ac:dyDescent="0.2">
      <c r="A449" s="2"/>
      <c r="B449" s="2"/>
      <c r="C449" s="2"/>
      <c r="D449" s="2"/>
      <c r="E449" s="2"/>
      <c r="F449" s="2"/>
      <c r="G449" s="2"/>
      <c r="H449" s="2"/>
      <c r="I449" s="2"/>
      <c r="J449" s="2"/>
    </row>
    <row r="450" spans="1:10" x14ac:dyDescent="0.2">
      <c r="A450" s="2"/>
      <c r="B450" s="2"/>
      <c r="C450" s="2"/>
      <c r="D450" s="2"/>
      <c r="E450" s="2"/>
      <c r="F450" s="2"/>
      <c r="G450" s="2"/>
      <c r="H450" s="2"/>
      <c r="I450" s="2"/>
      <c r="J450" s="2"/>
    </row>
    <row r="451" spans="1:10" x14ac:dyDescent="0.2">
      <c r="A451" s="2"/>
      <c r="B451" s="2"/>
      <c r="C451" s="2"/>
      <c r="D451" s="2"/>
      <c r="E451" s="2"/>
      <c r="F451" s="2"/>
      <c r="G451" s="2"/>
      <c r="H451" s="2"/>
      <c r="I451" s="2"/>
      <c r="J451" s="2"/>
    </row>
    <row r="452" spans="1:10" x14ac:dyDescent="0.2">
      <c r="A452" s="2"/>
      <c r="B452" s="2"/>
      <c r="C452" s="2"/>
      <c r="D452" s="2"/>
      <c r="E452" s="2"/>
      <c r="F452" s="2"/>
      <c r="G452" s="2"/>
      <c r="H452" s="2"/>
      <c r="I452" s="2"/>
      <c r="J452" s="2"/>
    </row>
    <row r="453" spans="1:10" x14ac:dyDescent="0.2">
      <c r="A453" s="2"/>
      <c r="B453" s="2"/>
      <c r="C453" s="2"/>
      <c r="D453" s="2"/>
      <c r="E453" s="2"/>
      <c r="F453" s="2"/>
      <c r="G453" s="2"/>
      <c r="H453" s="2"/>
      <c r="I453" s="2"/>
      <c r="J453" s="2"/>
    </row>
    <row r="454" spans="1:10" x14ac:dyDescent="0.2">
      <c r="A454" s="2"/>
      <c r="B454" s="2"/>
      <c r="C454" s="2"/>
      <c r="D454" s="2"/>
      <c r="E454" s="2"/>
      <c r="F454" s="2"/>
      <c r="G454" s="2"/>
      <c r="H454" s="2"/>
      <c r="I454" s="2"/>
      <c r="J454" s="2"/>
    </row>
    <row r="455" spans="1:10" x14ac:dyDescent="0.2">
      <c r="A455" s="2"/>
      <c r="B455" s="2"/>
      <c r="C455" s="2"/>
      <c r="D455" s="2"/>
      <c r="E455" s="2"/>
      <c r="F455" s="2"/>
      <c r="G455" s="2"/>
      <c r="H455" s="2"/>
      <c r="I455" s="2"/>
      <c r="J455" s="2"/>
    </row>
    <row r="456" spans="1:10" x14ac:dyDescent="0.2">
      <c r="A456" s="2"/>
      <c r="B456" s="2"/>
      <c r="C456" s="2"/>
      <c r="D456" s="2"/>
      <c r="E456" s="2"/>
      <c r="F456" s="2"/>
      <c r="G456" s="2"/>
      <c r="H456" s="2"/>
      <c r="I456" s="2"/>
      <c r="J456" s="2"/>
    </row>
    <row r="457" spans="1:10" x14ac:dyDescent="0.2">
      <c r="A457" s="2"/>
      <c r="B457" s="2"/>
      <c r="C457" s="2"/>
      <c r="D457" s="2"/>
      <c r="E457" s="2"/>
      <c r="F457" s="2"/>
      <c r="G457" s="2"/>
      <c r="H457" s="2"/>
      <c r="I457" s="2"/>
      <c r="J457" s="2"/>
    </row>
    <row r="458" spans="1:10" x14ac:dyDescent="0.2">
      <c r="A458" s="2"/>
      <c r="B458" s="2"/>
      <c r="C458" s="2"/>
      <c r="D458" s="2"/>
      <c r="E458" s="2"/>
      <c r="F458" s="2"/>
      <c r="G458" s="2"/>
      <c r="H458" s="2"/>
      <c r="I458" s="2"/>
      <c r="J458" s="2"/>
    </row>
    <row r="459" spans="1:10" x14ac:dyDescent="0.2">
      <c r="A459" s="2"/>
      <c r="B459" s="2"/>
      <c r="C459" s="2"/>
      <c r="D459" s="2"/>
      <c r="E459" s="2"/>
      <c r="F459" s="2"/>
      <c r="G459" s="2"/>
      <c r="H459" s="2"/>
      <c r="I459" s="2"/>
      <c r="J459" s="2"/>
    </row>
    <row r="460" spans="1:10" x14ac:dyDescent="0.2">
      <c r="A460" s="2"/>
      <c r="B460" s="2"/>
      <c r="C460" s="2"/>
      <c r="D460" s="2"/>
      <c r="E460" s="2"/>
      <c r="F460" s="2"/>
      <c r="G460" s="2"/>
      <c r="H460" s="2"/>
      <c r="I460" s="2"/>
      <c r="J460" s="2"/>
    </row>
    <row r="461" spans="1:10" x14ac:dyDescent="0.2">
      <c r="A461" s="2"/>
      <c r="B461" s="2"/>
      <c r="C461" s="2"/>
      <c r="D461" s="2"/>
      <c r="E461" s="2"/>
      <c r="F461" s="2"/>
      <c r="G461" s="2"/>
      <c r="H461" s="2"/>
      <c r="I461" s="2"/>
      <c r="J461" s="2"/>
    </row>
    <row r="462" spans="1:10" x14ac:dyDescent="0.2">
      <c r="A462" s="2"/>
      <c r="B462" s="2"/>
      <c r="C462" s="2"/>
      <c r="D462" s="2"/>
      <c r="E462" s="2"/>
      <c r="F462" s="2"/>
      <c r="G462" s="2"/>
      <c r="H462" s="2"/>
      <c r="I462" s="2"/>
      <c r="J462" s="2"/>
    </row>
    <row r="463" spans="1:10" x14ac:dyDescent="0.2">
      <c r="A463" s="2"/>
      <c r="B463" s="2"/>
      <c r="C463" s="2"/>
      <c r="D463" s="2"/>
      <c r="E463" s="2"/>
      <c r="F463" s="2"/>
      <c r="G463" s="2"/>
      <c r="H463" s="2"/>
      <c r="I463" s="2"/>
      <c r="J463" s="2"/>
    </row>
    <row r="464" spans="1:10" x14ac:dyDescent="0.2">
      <c r="A464" s="2"/>
      <c r="B464" s="2"/>
      <c r="C464" s="2"/>
      <c r="D464" s="2"/>
      <c r="E464" s="2"/>
      <c r="F464" s="2"/>
      <c r="G464" s="2"/>
      <c r="H464" s="2"/>
      <c r="I464" s="2"/>
      <c r="J464" s="2"/>
    </row>
    <row r="465" spans="1:10" x14ac:dyDescent="0.2">
      <c r="A465" s="2"/>
      <c r="B465" s="2"/>
      <c r="C465" s="2"/>
      <c r="D465" s="2"/>
      <c r="E465" s="2"/>
      <c r="F465" s="2"/>
      <c r="G465" s="2"/>
      <c r="H465" s="2"/>
      <c r="I465" s="2"/>
      <c r="J465" s="2"/>
    </row>
    <row r="466" spans="1:10" x14ac:dyDescent="0.2">
      <c r="A466" s="2"/>
      <c r="B466" s="2"/>
      <c r="C466" s="2"/>
      <c r="D466" s="2"/>
      <c r="E466" s="2"/>
      <c r="F466" s="2"/>
      <c r="G466" s="2"/>
      <c r="H466" s="2"/>
      <c r="I466" s="2"/>
      <c r="J466" s="2"/>
    </row>
    <row r="467" spans="1:10" x14ac:dyDescent="0.2">
      <c r="A467" s="2"/>
      <c r="B467" s="2"/>
      <c r="C467" s="2"/>
      <c r="D467" s="2"/>
      <c r="E467" s="2"/>
      <c r="F467" s="2"/>
      <c r="G467" s="2"/>
      <c r="H467" s="2"/>
      <c r="I467" s="2"/>
      <c r="J467" s="2"/>
    </row>
    <row r="468" spans="1:10" x14ac:dyDescent="0.2">
      <c r="A468" s="2"/>
      <c r="B468" s="2"/>
      <c r="C468" s="2"/>
      <c r="D468" s="2"/>
      <c r="E468" s="2"/>
      <c r="F468" s="2"/>
      <c r="G468" s="2"/>
      <c r="H468" s="2"/>
      <c r="I468" s="2"/>
      <c r="J468" s="2"/>
    </row>
    <row r="469" spans="1:10" x14ac:dyDescent="0.2">
      <c r="A469" s="2"/>
      <c r="B469" s="2"/>
      <c r="C469" s="2"/>
      <c r="D469" s="2"/>
      <c r="E469" s="2"/>
      <c r="F469" s="2"/>
      <c r="G469" s="2"/>
      <c r="H469" s="2"/>
      <c r="I469" s="2"/>
      <c r="J469" s="2"/>
    </row>
    <row r="470" spans="1:10" x14ac:dyDescent="0.2">
      <c r="A470" s="2"/>
      <c r="B470" s="2"/>
      <c r="C470" s="2"/>
      <c r="D470" s="2"/>
      <c r="E470" s="2"/>
      <c r="F470" s="2"/>
      <c r="G470" s="2"/>
      <c r="H470" s="2"/>
      <c r="I470" s="2"/>
      <c r="J470" s="2"/>
    </row>
    <row r="471" spans="1:10" x14ac:dyDescent="0.2">
      <c r="A471" s="2"/>
      <c r="B471" s="2"/>
      <c r="C471" s="2"/>
      <c r="D471" s="2"/>
      <c r="E471" s="2"/>
      <c r="F471" s="2"/>
      <c r="G471" s="2"/>
      <c r="H471" s="2"/>
      <c r="I471" s="2"/>
      <c r="J471" s="2"/>
    </row>
    <row r="472" spans="1:10" x14ac:dyDescent="0.2">
      <c r="A472" s="2"/>
      <c r="B472" s="2"/>
      <c r="C472" s="2"/>
      <c r="D472" s="2"/>
      <c r="E472" s="2"/>
      <c r="F472" s="2"/>
      <c r="G472" s="2"/>
      <c r="H472" s="2"/>
      <c r="I472" s="2"/>
      <c r="J472" s="2"/>
    </row>
    <row r="473" spans="1:10" x14ac:dyDescent="0.2">
      <c r="A473" s="2"/>
      <c r="B473" s="2"/>
      <c r="C473" s="2"/>
      <c r="D473" s="2"/>
      <c r="E473" s="2"/>
      <c r="F473" s="2"/>
      <c r="G473" s="2"/>
      <c r="H473" s="2"/>
      <c r="I473" s="2"/>
      <c r="J473" s="2"/>
    </row>
    <row r="474" spans="1:10" x14ac:dyDescent="0.2">
      <c r="A474" s="2"/>
      <c r="B474" s="2"/>
      <c r="C474" s="2"/>
      <c r="D474" s="2"/>
      <c r="E474" s="2"/>
      <c r="F474" s="2"/>
      <c r="G474" s="2"/>
      <c r="H474" s="2"/>
      <c r="I474" s="2"/>
      <c r="J474" s="2"/>
    </row>
    <row r="475" spans="1:10" x14ac:dyDescent="0.2">
      <c r="A475" s="2"/>
      <c r="B475" s="2"/>
      <c r="C475" s="2"/>
      <c r="D475" s="2"/>
      <c r="E475" s="2"/>
      <c r="F475" s="2"/>
      <c r="G475" s="2"/>
      <c r="H475" s="2"/>
      <c r="I475" s="2"/>
      <c r="J475" s="2"/>
    </row>
    <row r="476" spans="1:10" x14ac:dyDescent="0.2">
      <c r="A476" s="2"/>
      <c r="B476" s="2"/>
      <c r="C476" s="2"/>
      <c r="D476" s="2"/>
      <c r="E476" s="2"/>
      <c r="F476" s="2"/>
      <c r="G476" s="2"/>
      <c r="H476" s="2"/>
      <c r="I476" s="2"/>
      <c r="J476" s="2"/>
    </row>
    <row r="477" spans="1:10" x14ac:dyDescent="0.2">
      <c r="A477" s="2"/>
      <c r="B477" s="2"/>
      <c r="C477" s="2"/>
      <c r="D477" s="2"/>
      <c r="E477" s="2"/>
      <c r="F477" s="2"/>
      <c r="G477" s="2"/>
      <c r="H477" s="2"/>
      <c r="I477" s="2"/>
      <c r="J477" s="2"/>
    </row>
    <row r="478" spans="1:10" x14ac:dyDescent="0.2">
      <c r="A478" s="2"/>
      <c r="B478" s="2"/>
      <c r="C478" s="2"/>
      <c r="D478" s="2"/>
      <c r="E478" s="2"/>
      <c r="F478" s="2"/>
      <c r="G478" s="2"/>
      <c r="H478" s="2"/>
      <c r="I478" s="2"/>
      <c r="J478" s="2"/>
    </row>
    <row r="479" spans="1:10" x14ac:dyDescent="0.2">
      <c r="A479" s="2"/>
      <c r="B479" s="2"/>
      <c r="C479" s="2"/>
      <c r="D479" s="2"/>
      <c r="E479" s="2"/>
      <c r="F479" s="2"/>
      <c r="G479" s="2"/>
      <c r="H479" s="2"/>
      <c r="I479" s="2"/>
      <c r="J479" s="2"/>
    </row>
    <row r="480" spans="1:10" x14ac:dyDescent="0.2">
      <c r="A480" s="2"/>
      <c r="B480" s="2"/>
      <c r="C480" s="2"/>
      <c r="D480" s="2"/>
      <c r="E480" s="2"/>
      <c r="F480" s="2"/>
      <c r="G480" s="2"/>
      <c r="H480" s="2"/>
      <c r="I480" s="2"/>
      <c r="J480" s="2"/>
    </row>
    <row r="481" spans="1:10" x14ac:dyDescent="0.2">
      <c r="A481" s="2"/>
      <c r="B481" s="2"/>
      <c r="C481" s="2"/>
      <c r="D481" s="2"/>
      <c r="E481" s="2"/>
      <c r="F481" s="2"/>
      <c r="G481" s="2"/>
      <c r="H481" s="2"/>
      <c r="I481" s="2"/>
      <c r="J481" s="2"/>
    </row>
    <row r="482" spans="1:10" x14ac:dyDescent="0.2">
      <c r="A482" s="2"/>
      <c r="B482" s="2"/>
      <c r="C482" s="2"/>
      <c r="D482" s="2"/>
      <c r="E482" s="2"/>
      <c r="F482" s="2"/>
      <c r="G482" s="2"/>
      <c r="H482" s="2"/>
      <c r="I482" s="2"/>
      <c r="J482" s="2"/>
    </row>
    <row r="483" spans="1:10" x14ac:dyDescent="0.2">
      <c r="A483" s="2"/>
      <c r="B483" s="2"/>
      <c r="C483" s="2"/>
      <c r="D483" s="2"/>
      <c r="E483" s="2"/>
      <c r="F483" s="2"/>
      <c r="G483" s="2"/>
      <c r="H483" s="2"/>
      <c r="I483" s="2"/>
      <c r="J483" s="2"/>
    </row>
    <row r="484" spans="1:10" x14ac:dyDescent="0.2">
      <c r="A484" s="2"/>
      <c r="B484" s="2"/>
      <c r="C484" s="2"/>
      <c r="D484" s="2"/>
      <c r="E484" s="2"/>
      <c r="F484" s="2"/>
      <c r="G484" s="2"/>
      <c r="H484" s="2"/>
      <c r="I484" s="2"/>
      <c r="J484" s="2"/>
    </row>
    <row r="485" spans="1:10" x14ac:dyDescent="0.2">
      <c r="A485" s="2"/>
      <c r="B485" s="2"/>
      <c r="C485" s="2"/>
      <c r="D485" s="2"/>
      <c r="E485" s="2"/>
      <c r="F485" s="2"/>
      <c r="G485" s="2"/>
      <c r="H485" s="2"/>
      <c r="I485" s="2"/>
      <c r="J485" s="2"/>
    </row>
    <row r="486" spans="1:10" x14ac:dyDescent="0.2">
      <c r="A486" s="2"/>
      <c r="B486" s="2"/>
      <c r="C486" s="2"/>
      <c r="D486" s="2"/>
      <c r="E486" s="2"/>
      <c r="F486" s="2"/>
      <c r="G486" s="2"/>
      <c r="H486" s="2"/>
      <c r="I486" s="2"/>
      <c r="J486" s="2"/>
    </row>
    <row r="487" spans="1:10" x14ac:dyDescent="0.2">
      <c r="A487" s="2"/>
      <c r="B487" s="2"/>
      <c r="C487" s="2"/>
      <c r="D487" s="2"/>
      <c r="E487" s="2"/>
      <c r="F487" s="2"/>
      <c r="G487" s="2"/>
      <c r="H487" s="2"/>
      <c r="I487" s="2"/>
      <c r="J487" s="2"/>
    </row>
    <row r="488" spans="1:10" x14ac:dyDescent="0.2">
      <c r="A488" s="2"/>
      <c r="B488" s="2"/>
      <c r="C488" s="2"/>
      <c r="D488" s="2"/>
      <c r="E488" s="2"/>
      <c r="F488" s="2"/>
      <c r="G488" s="2"/>
      <c r="H488" s="2"/>
      <c r="I488" s="2"/>
      <c r="J488" s="2"/>
    </row>
    <row r="489" spans="1:10" x14ac:dyDescent="0.2">
      <c r="A489" s="2"/>
      <c r="B489" s="2"/>
      <c r="C489" s="2"/>
      <c r="D489" s="2"/>
      <c r="E489" s="2"/>
      <c r="F489" s="2"/>
      <c r="G489" s="2"/>
      <c r="H489" s="2"/>
      <c r="I489" s="2"/>
      <c r="J489" s="2"/>
    </row>
    <row r="490" spans="1:10" x14ac:dyDescent="0.2">
      <c r="A490" s="2"/>
      <c r="B490" s="2"/>
      <c r="C490" s="2"/>
      <c r="D490" s="2"/>
      <c r="E490" s="2"/>
      <c r="F490" s="2"/>
      <c r="G490" s="2"/>
      <c r="H490" s="2"/>
      <c r="I490" s="2"/>
      <c r="J490" s="2"/>
    </row>
    <row r="491" spans="1:10" x14ac:dyDescent="0.2">
      <c r="A491" s="2"/>
      <c r="B491" s="2"/>
      <c r="C491" s="2"/>
      <c r="D491" s="2"/>
      <c r="E491" s="2"/>
      <c r="F491" s="2"/>
      <c r="G491" s="2"/>
      <c r="H491" s="2"/>
      <c r="I491" s="2"/>
      <c r="J491" s="2"/>
    </row>
    <row r="492" spans="1:10" x14ac:dyDescent="0.2">
      <c r="A492" s="2"/>
      <c r="B492" s="2"/>
      <c r="C492" s="2"/>
      <c r="D492" s="2"/>
      <c r="E492" s="2"/>
      <c r="F492" s="2"/>
      <c r="G492" s="2"/>
      <c r="H492" s="2"/>
      <c r="I492" s="2"/>
      <c r="J492" s="2"/>
    </row>
    <row r="493" spans="1:10" x14ac:dyDescent="0.2">
      <c r="A493" s="2"/>
      <c r="B493" s="2"/>
      <c r="C493" s="2"/>
      <c r="D493" s="2"/>
      <c r="E493" s="2"/>
      <c r="F493" s="2"/>
      <c r="G493" s="2"/>
      <c r="H493" s="2"/>
      <c r="I493" s="2"/>
      <c r="J493" s="2"/>
    </row>
    <row r="494" spans="1:10" x14ac:dyDescent="0.2">
      <c r="A494" s="2"/>
      <c r="B494" s="2"/>
      <c r="C494" s="2"/>
      <c r="D494" s="2"/>
      <c r="E494" s="2"/>
      <c r="F494" s="2"/>
      <c r="G494" s="2"/>
      <c r="H494" s="2"/>
      <c r="I494" s="2"/>
      <c r="J494" s="2"/>
    </row>
    <row r="495" spans="1:10" x14ac:dyDescent="0.2">
      <c r="A495" s="2"/>
      <c r="B495" s="2"/>
      <c r="C495" s="2"/>
      <c r="D495" s="2"/>
      <c r="E495" s="2"/>
      <c r="F495" s="2"/>
      <c r="G495" s="2"/>
      <c r="H495" s="2"/>
      <c r="I495" s="2"/>
      <c r="J495" s="2"/>
    </row>
    <row r="496" spans="1:10" x14ac:dyDescent="0.2">
      <c r="A496" s="2"/>
      <c r="B496" s="2"/>
      <c r="C496" s="2"/>
      <c r="D496" s="2"/>
      <c r="E496" s="2"/>
      <c r="F496" s="2"/>
      <c r="G496" s="2"/>
      <c r="H496" s="2"/>
      <c r="I496" s="2"/>
      <c r="J496" s="2"/>
    </row>
    <row r="497" spans="1:10" x14ac:dyDescent="0.2">
      <c r="A497" s="2"/>
      <c r="B497" s="2"/>
      <c r="C497" s="2"/>
      <c r="D497" s="2"/>
      <c r="E497" s="2"/>
      <c r="F497" s="2"/>
      <c r="G497" s="2"/>
      <c r="H497" s="2"/>
      <c r="I497" s="2"/>
      <c r="J497" s="2"/>
    </row>
    <row r="498" spans="1:10" x14ac:dyDescent="0.2">
      <c r="A498" s="2"/>
      <c r="B498" s="2"/>
      <c r="C498" s="2"/>
      <c r="D498" s="2"/>
      <c r="E498" s="2"/>
      <c r="F498" s="2"/>
      <c r="G498" s="2"/>
      <c r="H498" s="2"/>
      <c r="I498" s="2"/>
      <c r="J498" s="2"/>
    </row>
    <row r="499" spans="1:10" x14ac:dyDescent="0.2">
      <c r="A499" s="2"/>
      <c r="B499" s="2"/>
      <c r="C499" s="2"/>
      <c r="D499" s="2"/>
      <c r="E499" s="2"/>
      <c r="F499" s="2"/>
      <c r="G499" s="2"/>
      <c r="H499" s="2"/>
      <c r="I499" s="2"/>
      <c r="J499" s="2"/>
    </row>
    <row r="500" spans="1:10" x14ac:dyDescent="0.2">
      <c r="A500" s="2"/>
      <c r="B500" s="2"/>
      <c r="C500" s="2"/>
      <c r="D500" s="2"/>
      <c r="E500" s="2"/>
      <c r="F500" s="2"/>
      <c r="G500" s="2"/>
      <c r="H500" s="2"/>
      <c r="I500" s="2"/>
      <c r="J500" s="2"/>
    </row>
    <row r="501" spans="1:10" x14ac:dyDescent="0.2">
      <c r="A501" s="2"/>
      <c r="B501" s="2"/>
      <c r="C501" s="2"/>
      <c r="D501" s="2"/>
      <c r="E501" s="2"/>
      <c r="F501" s="2"/>
      <c r="G501" s="2"/>
      <c r="H501" s="2"/>
      <c r="I501" s="2"/>
      <c r="J501" s="2"/>
    </row>
    <row r="502" spans="1:10" x14ac:dyDescent="0.2">
      <c r="A502" s="2"/>
      <c r="B502" s="2"/>
      <c r="C502" s="2"/>
      <c r="D502" s="2"/>
      <c r="E502" s="2"/>
      <c r="F502" s="2"/>
      <c r="G502" s="2"/>
      <c r="H502" s="2"/>
      <c r="I502" s="2"/>
      <c r="J502" s="2"/>
    </row>
    <row r="503" spans="1:10" x14ac:dyDescent="0.2">
      <c r="A503" s="2"/>
      <c r="B503" s="2"/>
      <c r="C503" s="2"/>
      <c r="D503" s="2"/>
      <c r="E503" s="2"/>
      <c r="F503" s="2"/>
      <c r="G503" s="2"/>
      <c r="H503" s="2"/>
      <c r="I503" s="2"/>
      <c r="J503" s="2"/>
    </row>
    <row r="504" spans="1:10" x14ac:dyDescent="0.2">
      <c r="A504" s="2"/>
      <c r="B504" s="2"/>
      <c r="C504" s="2"/>
      <c r="D504" s="2"/>
      <c r="E504" s="2"/>
      <c r="F504" s="2"/>
      <c r="G504" s="2"/>
      <c r="H504" s="2"/>
      <c r="I504" s="2"/>
      <c r="J504" s="2"/>
    </row>
    <row r="505" spans="1:10" x14ac:dyDescent="0.2">
      <c r="A505" s="2"/>
      <c r="B505" s="2"/>
      <c r="C505" s="2"/>
      <c r="D505" s="2"/>
      <c r="E505" s="2"/>
      <c r="F505" s="2"/>
      <c r="G505" s="2"/>
      <c r="H505" s="2"/>
      <c r="I505" s="2"/>
      <c r="J505" s="2"/>
    </row>
    <row r="506" spans="1:10" x14ac:dyDescent="0.2">
      <c r="A506" s="2"/>
      <c r="B506" s="2"/>
      <c r="C506" s="2"/>
      <c r="D506" s="2"/>
      <c r="E506" s="2"/>
      <c r="F506" s="2"/>
      <c r="G506" s="2"/>
      <c r="H506" s="2"/>
      <c r="I506" s="2"/>
      <c r="J506" s="2"/>
    </row>
    <row r="507" spans="1:10" x14ac:dyDescent="0.2">
      <c r="A507" s="2"/>
      <c r="B507" s="2"/>
      <c r="C507" s="2"/>
      <c r="D507" s="2"/>
      <c r="E507" s="2"/>
      <c r="F507" s="2"/>
      <c r="G507" s="2"/>
      <c r="H507" s="2"/>
      <c r="I507" s="2"/>
      <c r="J507" s="2"/>
    </row>
    <row r="508" spans="1:10" x14ac:dyDescent="0.2">
      <c r="A508" s="2"/>
      <c r="B508" s="2"/>
      <c r="C508" s="2"/>
      <c r="D508" s="2"/>
      <c r="E508" s="2"/>
      <c r="F508" s="2"/>
      <c r="G508" s="2"/>
      <c r="H508" s="2"/>
      <c r="I508" s="2"/>
      <c r="J508" s="2"/>
    </row>
    <row r="509" spans="1:10" x14ac:dyDescent="0.2">
      <c r="A509" s="2"/>
      <c r="B509" s="2"/>
      <c r="C509" s="2"/>
      <c r="D509" s="2"/>
      <c r="E509" s="2"/>
      <c r="F509" s="2"/>
      <c r="G509" s="2"/>
      <c r="H509" s="2"/>
      <c r="I509" s="2"/>
      <c r="J509" s="2"/>
    </row>
    <row r="510" spans="1:10" x14ac:dyDescent="0.2">
      <c r="A510" s="2"/>
      <c r="B510" s="2"/>
      <c r="C510" s="2"/>
      <c r="D510" s="2"/>
      <c r="E510" s="2"/>
      <c r="F510" s="2"/>
      <c r="G510" s="2"/>
      <c r="H510" s="2"/>
      <c r="I510" s="2"/>
      <c r="J510" s="2"/>
    </row>
    <row r="511" spans="1:10" x14ac:dyDescent="0.2">
      <c r="A511" s="2"/>
      <c r="B511" s="2"/>
      <c r="C511" s="2"/>
      <c r="D511" s="2"/>
      <c r="E511" s="2"/>
      <c r="F511" s="2"/>
      <c r="G511" s="2"/>
      <c r="H511" s="2"/>
      <c r="I511" s="2"/>
      <c r="J511" s="2"/>
    </row>
    <row r="512" spans="1:10" x14ac:dyDescent="0.2">
      <c r="A512" s="2"/>
      <c r="B512" s="2"/>
      <c r="C512" s="2"/>
      <c r="D512" s="2"/>
      <c r="E512" s="2"/>
      <c r="F512" s="2"/>
      <c r="G512" s="2"/>
      <c r="H512" s="2"/>
      <c r="I512" s="2"/>
      <c r="J512" s="2"/>
    </row>
    <row r="513" spans="1:10" x14ac:dyDescent="0.2">
      <c r="A513" s="2"/>
      <c r="B513" s="2"/>
      <c r="C513" s="2"/>
      <c r="D513" s="2"/>
      <c r="E513" s="2"/>
      <c r="F513" s="2"/>
      <c r="G513" s="2"/>
      <c r="H513" s="2"/>
      <c r="I513" s="2"/>
      <c r="J513" s="2"/>
    </row>
    <row r="514" spans="1:10" x14ac:dyDescent="0.2">
      <c r="A514" s="2"/>
      <c r="B514" s="2"/>
      <c r="C514" s="2"/>
      <c r="D514" s="2"/>
      <c r="E514" s="2"/>
      <c r="F514" s="2"/>
      <c r="G514" s="2"/>
      <c r="H514" s="2"/>
      <c r="I514" s="2"/>
      <c r="J514" s="2"/>
    </row>
    <row r="515" spans="1:10" x14ac:dyDescent="0.2">
      <c r="A515" s="2"/>
      <c r="B515" s="2"/>
      <c r="C515" s="2"/>
      <c r="D515" s="2"/>
      <c r="E515" s="2"/>
      <c r="F515" s="2"/>
      <c r="G515" s="2"/>
      <c r="H515" s="2"/>
      <c r="I515" s="2"/>
      <c r="J515" s="2"/>
    </row>
    <row r="516" spans="1:10" x14ac:dyDescent="0.2">
      <c r="A516" s="2"/>
      <c r="B516" s="2"/>
      <c r="C516" s="2"/>
      <c r="D516" s="2"/>
      <c r="E516" s="2"/>
      <c r="F516" s="2"/>
      <c r="G516" s="2"/>
      <c r="H516" s="2"/>
      <c r="I516" s="2"/>
      <c r="J516" s="2"/>
    </row>
    <row r="517" spans="1:10" x14ac:dyDescent="0.2">
      <c r="A517" s="2"/>
      <c r="B517" s="2"/>
      <c r="C517" s="2"/>
      <c r="D517" s="2"/>
      <c r="E517" s="2"/>
      <c r="F517" s="2"/>
      <c r="G517" s="2"/>
      <c r="H517" s="2"/>
      <c r="I517" s="2"/>
      <c r="J517" s="2"/>
    </row>
    <row r="518" spans="1:10" x14ac:dyDescent="0.2">
      <c r="A518" s="2"/>
      <c r="B518" s="2"/>
      <c r="C518" s="2"/>
      <c r="D518" s="2"/>
      <c r="E518" s="2"/>
      <c r="F518" s="2"/>
      <c r="G518" s="2"/>
      <c r="H518" s="2"/>
      <c r="I518" s="2"/>
      <c r="J518" s="2"/>
    </row>
    <row r="519" spans="1:10" x14ac:dyDescent="0.2">
      <c r="A519" s="2"/>
      <c r="B519" s="2"/>
      <c r="C519" s="2"/>
      <c r="D519" s="2"/>
      <c r="E519" s="2"/>
      <c r="F519" s="2"/>
      <c r="G519" s="2"/>
      <c r="H519" s="2"/>
      <c r="I519" s="2"/>
      <c r="J519" s="2"/>
    </row>
    <row r="520" spans="1:10" x14ac:dyDescent="0.2">
      <c r="A520" s="2"/>
      <c r="B520" s="2"/>
      <c r="C520" s="2"/>
      <c r="D520" s="2"/>
      <c r="E520" s="2"/>
      <c r="F520" s="2"/>
      <c r="G520" s="2"/>
      <c r="H520" s="2"/>
      <c r="I520" s="2"/>
      <c r="J520" s="2"/>
    </row>
    <row r="521" spans="1:10" x14ac:dyDescent="0.2">
      <c r="A521" s="2"/>
      <c r="B521" s="2"/>
      <c r="C521" s="2"/>
      <c r="D521" s="2"/>
      <c r="E521" s="2"/>
      <c r="F521" s="2"/>
      <c r="G521" s="2"/>
      <c r="H521" s="2"/>
      <c r="I521" s="2"/>
      <c r="J521" s="2"/>
    </row>
    <row r="522" spans="1:10" x14ac:dyDescent="0.2">
      <c r="A522" s="2"/>
      <c r="B522" s="2"/>
      <c r="C522" s="2"/>
      <c r="D522" s="2"/>
      <c r="E522" s="2"/>
      <c r="F522" s="2"/>
      <c r="G522" s="2"/>
      <c r="H522" s="2"/>
      <c r="I522" s="2"/>
      <c r="J522" s="2"/>
    </row>
    <row r="523" spans="1:10" x14ac:dyDescent="0.2">
      <c r="A523" s="2"/>
      <c r="B523" s="2"/>
      <c r="C523" s="2"/>
      <c r="D523" s="2"/>
      <c r="E523" s="2"/>
      <c r="F523" s="2"/>
      <c r="G523" s="2"/>
      <c r="H523" s="2"/>
      <c r="I523" s="2"/>
      <c r="J523" s="2"/>
    </row>
    <row r="524" spans="1:10" x14ac:dyDescent="0.2">
      <c r="A524" s="2"/>
      <c r="B524" s="2"/>
      <c r="C524" s="2"/>
      <c r="D524" s="2"/>
      <c r="E524" s="2"/>
      <c r="F524" s="2"/>
      <c r="G524" s="2"/>
      <c r="H524" s="2"/>
      <c r="I524" s="2"/>
      <c r="J524" s="2"/>
    </row>
    <row r="525" spans="1:10" x14ac:dyDescent="0.2">
      <c r="A525" s="2"/>
      <c r="B525" s="2"/>
      <c r="C525" s="2"/>
      <c r="D525" s="2"/>
      <c r="E525" s="2"/>
      <c r="F525" s="2"/>
      <c r="G525" s="2"/>
      <c r="H525" s="2"/>
      <c r="I525" s="2"/>
      <c r="J525" s="2"/>
    </row>
    <row r="526" spans="1:10" x14ac:dyDescent="0.2">
      <c r="A526" s="2"/>
      <c r="B526" s="2"/>
      <c r="C526" s="2"/>
      <c r="D526" s="2"/>
      <c r="E526" s="2"/>
      <c r="F526" s="2"/>
      <c r="G526" s="2"/>
      <c r="H526" s="2"/>
      <c r="I526" s="2"/>
      <c r="J526" s="2"/>
    </row>
    <row r="527" spans="1:10" x14ac:dyDescent="0.2">
      <c r="A527" s="2"/>
      <c r="B527" s="2"/>
      <c r="C527" s="2"/>
      <c r="D527" s="2"/>
      <c r="E527" s="2"/>
      <c r="F527" s="2"/>
      <c r="G527" s="2"/>
      <c r="H527" s="2"/>
      <c r="I527" s="2"/>
      <c r="J527" s="2"/>
    </row>
    <row r="528" spans="1:10" x14ac:dyDescent="0.2">
      <c r="A528" s="2"/>
      <c r="B528" s="2"/>
      <c r="C528" s="2"/>
      <c r="D528" s="2"/>
      <c r="E528" s="2"/>
      <c r="F528" s="2"/>
      <c r="G528" s="2"/>
      <c r="H528" s="2"/>
      <c r="I528" s="2"/>
      <c r="J528" s="2"/>
    </row>
    <row r="529" spans="1:10" x14ac:dyDescent="0.2">
      <c r="A529" s="2"/>
      <c r="B529" s="2"/>
      <c r="C529" s="2"/>
      <c r="D529" s="2"/>
      <c r="E529" s="2"/>
      <c r="F529" s="2"/>
      <c r="G529" s="2"/>
      <c r="H529" s="2"/>
      <c r="I529" s="2"/>
      <c r="J529" s="2"/>
    </row>
    <row r="530" spans="1:10" x14ac:dyDescent="0.2">
      <c r="A530" s="2"/>
      <c r="B530" s="2"/>
      <c r="C530" s="2"/>
      <c r="D530" s="2"/>
      <c r="E530" s="2"/>
      <c r="F530" s="2"/>
      <c r="G530" s="2"/>
      <c r="H530" s="2"/>
      <c r="I530" s="2"/>
      <c r="J530" s="2"/>
    </row>
    <row r="531" spans="1:10" x14ac:dyDescent="0.2">
      <c r="A531" s="2"/>
      <c r="B531" s="2"/>
      <c r="C531" s="2"/>
      <c r="D531" s="2"/>
      <c r="E531" s="2"/>
      <c r="F531" s="2"/>
      <c r="G531" s="2"/>
      <c r="H531" s="2"/>
      <c r="I531" s="2"/>
      <c r="J531" s="2"/>
    </row>
    <row r="532" spans="1:10" x14ac:dyDescent="0.2">
      <c r="A532" s="2"/>
      <c r="B532" s="2"/>
      <c r="C532" s="2"/>
      <c r="D532" s="2"/>
      <c r="E532" s="2"/>
      <c r="F532" s="2"/>
      <c r="G532" s="2"/>
      <c r="H532" s="2"/>
      <c r="I532" s="2"/>
      <c r="J532" s="2"/>
    </row>
    <row r="533" spans="1:10" x14ac:dyDescent="0.2">
      <c r="A533" s="2"/>
      <c r="B533" s="2"/>
      <c r="C533" s="2"/>
      <c r="D533" s="2"/>
      <c r="E533" s="2"/>
      <c r="F533" s="2"/>
      <c r="G533" s="2"/>
      <c r="H533" s="2"/>
      <c r="I533" s="2"/>
      <c r="J533" s="2"/>
    </row>
    <row r="534" spans="1:10" x14ac:dyDescent="0.2">
      <c r="A534" s="2"/>
      <c r="B534" s="2"/>
      <c r="C534" s="2"/>
      <c r="D534" s="2"/>
      <c r="E534" s="2"/>
      <c r="F534" s="2"/>
      <c r="G534" s="2"/>
      <c r="H534" s="2"/>
      <c r="I534" s="2"/>
      <c r="J534" s="2"/>
    </row>
    <row r="535" spans="1:10" x14ac:dyDescent="0.2">
      <c r="A535" s="2"/>
      <c r="B535" s="2"/>
      <c r="C535" s="2"/>
      <c r="D535" s="2"/>
      <c r="E535" s="2"/>
      <c r="F535" s="2"/>
      <c r="G535" s="2"/>
      <c r="H535" s="2"/>
      <c r="I535" s="2"/>
      <c r="J535" s="2"/>
    </row>
    <row r="536" spans="1:10" x14ac:dyDescent="0.2">
      <c r="A536" s="2"/>
      <c r="B536" s="2"/>
      <c r="C536" s="2"/>
      <c r="D536" s="2"/>
      <c r="E536" s="2"/>
      <c r="F536" s="2"/>
      <c r="G536" s="2"/>
      <c r="H536" s="2"/>
      <c r="I536" s="2"/>
      <c r="J536" s="2"/>
    </row>
    <row r="537" spans="1:10" x14ac:dyDescent="0.2">
      <c r="A537" s="2"/>
      <c r="B537" s="2"/>
      <c r="C537" s="2"/>
      <c r="D537" s="2"/>
      <c r="E537" s="2"/>
      <c r="F537" s="2"/>
      <c r="G537" s="2"/>
      <c r="H537" s="2"/>
      <c r="I537" s="2"/>
      <c r="J537" s="2"/>
    </row>
    <row r="538" spans="1:10" x14ac:dyDescent="0.2">
      <c r="A538" s="2"/>
      <c r="B538" s="2"/>
      <c r="C538" s="2"/>
      <c r="D538" s="2"/>
      <c r="E538" s="2"/>
      <c r="F538" s="2"/>
      <c r="G538" s="2"/>
      <c r="H538" s="2"/>
      <c r="I538" s="2"/>
      <c r="J538" s="2"/>
    </row>
    <row r="539" spans="1:10" x14ac:dyDescent="0.2">
      <c r="A539" s="2"/>
      <c r="B539" s="2"/>
      <c r="C539" s="2"/>
      <c r="D539" s="2"/>
      <c r="E539" s="2"/>
      <c r="F539" s="2"/>
      <c r="G539" s="2"/>
      <c r="H539" s="2"/>
      <c r="I539" s="2"/>
      <c r="J539" s="2"/>
    </row>
    <row r="540" spans="1:10" x14ac:dyDescent="0.2">
      <c r="A540" s="2"/>
      <c r="B540" s="2"/>
      <c r="C540" s="2"/>
      <c r="D540" s="2"/>
      <c r="E540" s="2"/>
      <c r="F540" s="2"/>
      <c r="G540" s="2"/>
      <c r="H540" s="2"/>
      <c r="I540" s="2"/>
      <c r="J540" s="2"/>
    </row>
    <row r="541" spans="1:10" x14ac:dyDescent="0.2">
      <c r="A541" s="2"/>
      <c r="B541" s="2"/>
      <c r="C541" s="2"/>
      <c r="D541" s="2"/>
      <c r="E541" s="2"/>
      <c r="F541" s="2"/>
      <c r="G541" s="2"/>
      <c r="H541" s="2"/>
      <c r="I541" s="2"/>
      <c r="J541" s="2"/>
    </row>
    <row r="542" spans="1:10" x14ac:dyDescent="0.2">
      <c r="A542" s="2"/>
      <c r="B542" s="2"/>
      <c r="C542" s="2"/>
      <c r="D542" s="2"/>
      <c r="E542" s="2"/>
      <c r="F542" s="2"/>
      <c r="G542" s="2"/>
      <c r="H542" s="2"/>
      <c r="I542" s="2"/>
      <c r="J542" s="2"/>
    </row>
    <row r="543" spans="1:10" x14ac:dyDescent="0.2">
      <c r="A543" s="2"/>
      <c r="B543" s="2"/>
      <c r="C543" s="2"/>
      <c r="D543" s="2"/>
      <c r="E543" s="2"/>
      <c r="F543" s="2"/>
      <c r="G543" s="2"/>
      <c r="H543" s="2"/>
      <c r="I543" s="2"/>
      <c r="J543" s="2"/>
    </row>
    <row r="544" spans="1:10" x14ac:dyDescent="0.2">
      <c r="A544" s="2"/>
      <c r="B544" s="2"/>
      <c r="C544" s="2"/>
      <c r="D544" s="2"/>
      <c r="E544" s="2"/>
      <c r="F544" s="2"/>
      <c r="G544" s="2"/>
      <c r="H544" s="2"/>
      <c r="I544" s="2"/>
      <c r="J544" s="2"/>
    </row>
    <row r="545" spans="1:10" x14ac:dyDescent="0.2">
      <c r="A545" s="2"/>
      <c r="B545" s="2"/>
      <c r="C545" s="2"/>
      <c r="D545" s="2"/>
      <c r="E545" s="2"/>
      <c r="F545" s="2"/>
      <c r="G545" s="2"/>
      <c r="H545" s="2"/>
      <c r="I545" s="2"/>
      <c r="J545" s="2"/>
    </row>
    <row r="546" spans="1:10" x14ac:dyDescent="0.2">
      <c r="A546" s="2"/>
      <c r="B546" s="2"/>
      <c r="C546" s="2"/>
      <c r="D546" s="2"/>
      <c r="E546" s="2"/>
      <c r="F546" s="2"/>
      <c r="G546" s="2"/>
      <c r="H546" s="2"/>
      <c r="I546" s="2"/>
      <c r="J546" s="2"/>
    </row>
    <row r="547" spans="1:10" x14ac:dyDescent="0.2">
      <c r="A547" s="2"/>
      <c r="B547" s="2"/>
      <c r="C547" s="2"/>
      <c r="D547" s="2"/>
      <c r="E547" s="2"/>
      <c r="F547" s="2"/>
      <c r="G547" s="2"/>
      <c r="H547" s="2"/>
      <c r="I547" s="2"/>
      <c r="J547" s="2"/>
    </row>
    <row r="548" spans="1:10" x14ac:dyDescent="0.2">
      <c r="A548" s="2"/>
      <c r="B548" s="2"/>
      <c r="C548" s="2"/>
      <c r="D548" s="2"/>
      <c r="E548" s="2"/>
      <c r="F548" s="2"/>
      <c r="G548" s="2"/>
      <c r="H548" s="2"/>
      <c r="I548" s="2"/>
      <c r="J548" s="2"/>
    </row>
    <row r="549" spans="1:10" x14ac:dyDescent="0.2">
      <c r="A549" s="2"/>
      <c r="B549" s="2"/>
      <c r="C549" s="2"/>
      <c r="D549" s="2"/>
      <c r="E549" s="2"/>
      <c r="F549" s="2"/>
      <c r="G549" s="2"/>
      <c r="H549" s="2"/>
      <c r="I549" s="2"/>
      <c r="J549" s="2"/>
    </row>
    <row r="550" spans="1:10" x14ac:dyDescent="0.2">
      <c r="A550" s="2"/>
      <c r="B550" s="2"/>
      <c r="C550" s="2"/>
      <c r="D550" s="2"/>
      <c r="E550" s="2"/>
      <c r="F550" s="2"/>
      <c r="G550" s="2"/>
      <c r="H550" s="2"/>
      <c r="I550" s="2"/>
      <c r="J550" s="2"/>
    </row>
    <row r="551" spans="1:10" x14ac:dyDescent="0.2">
      <c r="A551" s="2"/>
      <c r="B551" s="2"/>
      <c r="C551" s="2"/>
      <c r="D551" s="2"/>
      <c r="E551" s="2"/>
      <c r="F551" s="2"/>
      <c r="G551" s="2"/>
      <c r="H551" s="2"/>
      <c r="I551" s="2"/>
      <c r="J551" s="2"/>
    </row>
    <row r="552" spans="1:10" x14ac:dyDescent="0.2">
      <c r="A552" s="2"/>
      <c r="B552" s="2"/>
      <c r="C552" s="2"/>
      <c r="D552" s="2"/>
      <c r="E552" s="2"/>
      <c r="F552" s="2"/>
      <c r="G552" s="2"/>
      <c r="H552" s="2"/>
      <c r="I552" s="2"/>
      <c r="J552" s="2"/>
    </row>
    <row r="553" spans="1:10" x14ac:dyDescent="0.2">
      <c r="A553" s="2"/>
      <c r="B553" s="2"/>
      <c r="C553" s="2"/>
      <c r="D553" s="2"/>
      <c r="E553" s="2"/>
      <c r="F553" s="2"/>
      <c r="G553" s="2"/>
      <c r="H553" s="2"/>
      <c r="I553" s="2"/>
      <c r="J553" s="2"/>
    </row>
    <row r="554" spans="1:10" x14ac:dyDescent="0.2">
      <c r="A554" s="2"/>
      <c r="B554" s="2"/>
      <c r="C554" s="2"/>
      <c r="D554" s="2"/>
      <c r="E554" s="2"/>
      <c r="F554" s="2"/>
      <c r="G554" s="2"/>
      <c r="H554" s="2"/>
      <c r="I554" s="2"/>
      <c r="J554" s="2"/>
    </row>
    <row r="555" spans="1:10" x14ac:dyDescent="0.2">
      <c r="A555" s="2"/>
      <c r="B555" s="2"/>
      <c r="C555" s="2"/>
      <c r="D555" s="2"/>
      <c r="E555" s="2"/>
      <c r="F555" s="2"/>
      <c r="G555" s="2"/>
      <c r="H555" s="2"/>
      <c r="I555" s="2"/>
      <c r="J555" s="2"/>
    </row>
    <row r="556" spans="1:10" x14ac:dyDescent="0.2">
      <c r="A556" s="2"/>
      <c r="B556" s="2"/>
      <c r="C556" s="2"/>
      <c r="D556" s="2"/>
      <c r="E556" s="2"/>
      <c r="F556" s="2"/>
      <c r="G556" s="2"/>
      <c r="H556" s="2"/>
      <c r="I556" s="2"/>
      <c r="J556" s="2"/>
    </row>
    <row r="557" spans="1:10" x14ac:dyDescent="0.2">
      <c r="A557" s="2"/>
      <c r="B557" s="2"/>
      <c r="C557" s="2"/>
      <c r="D557" s="2"/>
      <c r="E557" s="2"/>
      <c r="F557" s="2"/>
      <c r="G557" s="2"/>
      <c r="H557" s="2"/>
      <c r="I557" s="2"/>
      <c r="J557" s="2"/>
    </row>
    <row r="558" spans="1:10" x14ac:dyDescent="0.2">
      <c r="A558" s="2"/>
      <c r="B558" s="2"/>
      <c r="C558" s="2"/>
      <c r="D558" s="2"/>
      <c r="E558" s="2"/>
      <c r="F558" s="2"/>
      <c r="G558" s="2"/>
      <c r="H558" s="2"/>
      <c r="I558" s="2"/>
      <c r="J558" s="2"/>
    </row>
    <row r="559" spans="1:10" x14ac:dyDescent="0.2">
      <c r="A559" s="2"/>
      <c r="B559" s="2"/>
      <c r="C559" s="2"/>
      <c r="D559" s="2"/>
      <c r="E559" s="2"/>
      <c r="F559" s="2"/>
      <c r="G559" s="2"/>
      <c r="H559" s="2"/>
      <c r="I559" s="2"/>
      <c r="J559" s="2"/>
    </row>
    <row r="560" spans="1:10" x14ac:dyDescent="0.2">
      <c r="A560" s="2"/>
      <c r="B560" s="2"/>
      <c r="C560" s="2"/>
      <c r="D560" s="2"/>
      <c r="E560" s="2"/>
      <c r="F560" s="2"/>
      <c r="G560" s="2"/>
      <c r="H560" s="2"/>
      <c r="I560" s="2"/>
      <c r="J560" s="2"/>
    </row>
    <row r="561" spans="1:10" x14ac:dyDescent="0.2">
      <c r="A561" s="2"/>
      <c r="B561" s="2"/>
      <c r="C561" s="2"/>
      <c r="D561" s="2"/>
      <c r="E561" s="2"/>
      <c r="F561" s="2"/>
      <c r="G561" s="2"/>
      <c r="H561" s="2"/>
      <c r="I561" s="2"/>
      <c r="J561" s="2"/>
    </row>
    <row r="562" spans="1:10" x14ac:dyDescent="0.2">
      <c r="A562" s="2"/>
      <c r="B562" s="2"/>
      <c r="C562" s="2"/>
      <c r="D562" s="2"/>
      <c r="E562" s="2"/>
      <c r="F562" s="2"/>
      <c r="G562" s="2"/>
      <c r="H562" s="2"/>
      <c r="I562" s="2"/>
      <c r="J562" s="2"/>
    </row>
    <row r="563" spans="1:10" x14ac:dyDescent="0.2">
      <c r="A563" s="2"/>
      <c r="B563" s="2"/>
      <c r="C563" s="2"/>
      <c r="D563" s="2"/>
      <c r="E563" s="2"/>
      <c r="F563" s="2"/>
      <c r="G563" s="2"/>
      <c r="H563" s="2"/>
      <c r="I563" s="2"/>
      <c r="J563" s="2"/>
    </row>
    <row r="564" spans="1:10" x14ac:dyDescent="0.2">
      <c r="A564" s="2"/>
      <c r="B564" s="2"/>
      <c r="C564" s="2"/>
      <c r="D564" s="2"/>
      <c r="E564" s="2"/>
      <c r="F564" s="2"/>
      <c r="G564" s="2"/>
      <c r="H564" s="2"/>
      <c r="I564" s="2"/>
      <c r="J564" s="2"/>
    </row>
    <row r="565" spans="1:10" x14ac:dyDescent="0.2">
      <c r="A565" s="2"/>
      <c r="B565" s="2"/>
      <c r="C565" s="2"/>
      <c r="D565" s="2"/>
      <c r="E565" s="2"/>
      <c r="F565" s="2"/>
      <c r="G565" s="2"/>
      <c r="H565" s="2"/>
      <c r="I565" s="2"/>
      <c r="J565" s="2"/>
    </row>
    <row r="566" spans="1:10" x14ac:dyDescent="0.2">
      <c r="A566" s="2"/>
      <c r="B566" s="2"/>
      <c r="C566" s="2"/>
      <c r="D566" s="2"/>
      <c r="E566" s="2"/>
      <c r="F566" s="2"/>
      <c r="G566" s="2"/>
      <c r="H566" s="2"/>
      <c r="I566" s="2"/>
      <c r="J566" s="2"/>
    </row>
    <row r="567" spans="1:10" x14ac:dyDescent="0.2">
      <c r="A567" s="2"/>
      <c r="B567" s="2"/>
      <c r="C567" s="2"/>
      <c r="D567" s="2"/>
      <c r="E567" s="2"/>
      <c r="F567" s="2"/>
      <c r="G567" s="2"/>
      <c r="H567" s="2"/>
      <c r="I567" s="2"/>
      <c r="J567" s="2"/>
    </row>
    <row r="568" spans="1:10" x14ac:dyDescent="0.2">
      <c r="A568" s="2"/>
      <c r="B568" s="2"/>
      <c r="C568" s="2"/>
      <c r="D568" s="2"/>
      <c r="E568" s="2"/>
      <c r="F568" s="2"/>
      <c r="G568" s="2"/>
      <c r="H568" s="2"/>
      <c r="I568" s="2"/>
      <c r="J568" s="2"/>
    </row>
    <row r="569" spans="1:10" x14ac:dyDescent="0.2">
      <c r="A569" s="2"/>
      <c r="B569" s="2"/>
      <c r="C569" s="2"/>
      <c r="D569" s="2"/>
      <c r="E569" s="2"/>
      <c r="F569" s="2"/>
      <c r="G569" s="2"/>
      <c r="H569" s="2"/>
      <c r="I569" s="2"/>
      <c r="J569" s="2"/>
    </row>
    <row r="570" spans="1:10" x14ac:dyDescent="0.2">
      <c r="A570" s="2"/>
      <c r="B570" s="2"/>
      <c r="C570" s="2"/>
      <c r="D570" s="2"/>
      <c r="E570" s="2"/>
      <c r="F570" s="2"/>
      <c r="G570" s="2"/>
      <c r="H570" s="2"/>
      <c r="I570" s="2"/>
      <c r="J570" s="2"/>
    </row>
    <row r="571" spans="1:10" x14ac:dyDescent="0.2">
      <c r="A571" s="2"/>
      <c r="B571" s="2"/>
      <c r="C571" s="2"/>
      <c r="D571" s="2"/>
      <c r="E571" s="2"/>
      <c r="F571" s="2"/>
      <c r="G571" s="2"/>
      <c r="H571" s="2"/>
      <c r="I571" s="2"/>
      <c r="J571" s="2"/>
    </row>
    <row r="572" spans="1:10" x14ac:dyDescent="0.2">
      <c r="A572" s="2"/>
      <c r="B572" s="2"/>
      <c r="C572" s="2"/>
      <c r="D572" s="2"/>
      <c r="E572" s="2"/>
      <c r="F572" s="2"/>
      <c r="G572" s="2"/>
      <c r="H572" s="2"/>
      <c r="I572" s="2"/>
      <c r="J572" s="2"/>
    </row>
    <row r="573" spans="1:10" x14ac:dyDescent="0.2">
      <c r="A573" s="2"/>
      <c r="B573" s="2"/>
      <c r="C573" s="2"/>
      <c r="D573" s="2"/>
      <c r="E573" s="2"/>
      <c r="F573" s="2"/>
      <c r="G573" s="2"/>
      <c r="H573" s="2"/>
      <c r="I573" s="2"/>
      <c r="J573" s="2"/>
    </row>
    <row r="574" spans="1:10" x14ac:dyDescent="0.2">
      <c r="A574" s="2"/>
      <c r="B574" s="2"/>
      <c r="C574" s="2"/>
      <c r="D574" s="2"/>
      <c r="E574" s="2"/>
      <c r="F574" s="2"/>
      <c r="G574" s="2"/>
      <c r="H574" s="2"/>
      <c r="I574" s="2"/>
      <c r="J574" s="2"/>
    </row>
    <row r="575" spans="1:10" x14ac:dyDescent="0.2">
      <c r="A575" s="2"/>
      <c r="B575" s="2"/>
      <c r="C575" s="2"/>
      <c r="D575" s="2"/>
      <c r="E575" s="2"/>
      <c r="F575" s="2"/>
      <c r="G575" s="2"/>
      <c r="H575" s="2"/>
      <c r="I575" s="2"/>
      <c r="J575" s="2"/>
    </row>
    <row r="576" spans="1:10" x14ac:dyDescent="0.2">
      <c r="A576" s="2"/>
      <c r="B576" s="2"/>
      <c r="C576" s="2"/>
      <c r="D576" s="2"/>
      <c r="E576" s="2"/>
      <c r="F576" s="2"/>
      <c r="G576" s="2"/>
      <c r="H576" s="2"/>
      <c r="I576" s="2"/>
      <c r="J576" s="2"/>
    </row>
    <row r="577" spans="1:10" x14ac:dyDescent="0.2">
      <c r="A577" s="2"/>
      <c r="B577" s="2"/>
      <c r="C577" s="2"/>
      <c r="D577" s="2"/>
      <c r="E577" s="2"/>
      <c r="F577" s="2"/>
      <c r="G577" s="2"/>
      <c r="H577" s="2"/>
      <c r="I577" s="2"/>
      <c r="J577" s="2"/>
    </row>
    <row r="578" spans="1:10" x14ac:dyDescent="0.2">
      <c r="A578" s="2"/>
      <c r="B578" s="2"/>
      <c r="C578" s="2"/>
      <c r="D578" s="2"/>
      <c r="E578" s="2"/>
      <c r="F578" s="2"/>
      <c r="G578" s="2"/>
      <c r="H578" s="2"/>
      <c r="I578" s="2"/>
      <c r="J578" s="2"/>
    </row>
    <row r="579" spans="1:10" x14ac:dyDescent="0.2">
      <c r="A579" s="2"/>
      <c r="B579" s="2"/>
      <c r="C579" s="2"/>
      <c r="D579" s="2"/>
      <c r="E579" s="2"/>
      <c r="F579" s="2"/>
      <c r="G579" s="2"/>
      <c r="H579" s="2"/>
      <c r="I579" s="2"/>
      <c r="J579" s="2"/>
    </row>
    <row r="580" spans="1:10" x14ac:dyDescent="0.2">
      <c r="A580" s="2"/>
      <c r="B580" s="2"/>
      <c r="C580" s="2"/>
      <c r="D580" s="2"/>
      <c r="E580" s="2"/>
      <c r="F580" s="2"/>
      <c r="G580" s="2"/>
      <c r="H580" s="2"/>
      <c r="I580" s="2"/>
      <c r="J580" s="2"/>
    </row>
    <row r="581" spans="1:10" x14ac:dyDescent="0.2">
      <c r="A581" s="2"/>
      <c r="B581" s="2"/>
      <c r="C581" s="2"/>
      <c r="D581" s="2"/>
      <c r="E581" s="2"/>
      <c r="F581" s="2"/>
      <c r="G581" s="2"/>
      <c r="H581" s="2"/>
      <c r="I581" s="2"/>
      <c r="J581" s="2"/>
    </row>
    <row r="582" spans="1:10" x14ac:dyDescent="0.2">
      <c r="A582" s="2"/>
      <c r="B582" s="2"/>
      <c r="C582" s="2"/>
      <c r="D582" s="2"/>
      <c r="E582" s="2"/>
      <c r="F582" s="2"/>
      <c r="G582" s="2"/>
      <c r="H582" s="2"/>
      <c r="I582" s="2"/>
      <c r="J582" s="2"/>
    </row>
    <row r="583" spans="1:10" x14ac:dyDescent="0.2">
      <c r="A583" s="2"/>
      <c r="B583" s="2"/>
      <c r="C583" s="2"/>
      <c r="D583" s="2"/>
      <c r="E583" s="2"/>
      <c r="F583" s="2"/>
      <c r="G583" s="2"/>
      <c r="H583" s="2"/>
      <c r="I583" s="2"/>
      <c r="J583" s="2"/>
    </row>
    <row r="584" spans="1:10" x14ac:dyDescent="0.2">
      <c r="A584" s="2"/>
      <c r="B584" s="2"/>
      <c r="C584" s="2"/>
      <c r="D584" s="2"/>
      <c r="E584" s="2"/>
      <c r="F584" s="2"/>
      <c r="G584" s="2"/>
      <c r="H584" s="2"/>
      <c r="I584" s="2"/>
      <c r="J584" s="2"/>
    </row>
    <row r="585" spans="1:10" x14ac:dyDescent="0.2">
      <c r="A585" s="2"/>
      <c r="B585" s="2"/>
      <c r="C585" s="2"/>
      <c r="D585" s="2"/>
      <c r="E585" s="2"/>
      <c r="F585" s="2"/>
      <c r="G585" s="2"/>
      <c r="H585" s="2"/>
      <c r="I585" s="2"/>
      <c r="J585" s="2"/>
    </row>
    <row r="586" spans="1:10" x14ac:dyDescent="0.2">
      <c r="A586" s="2"/>
      <c r="B586" s="2"/>
      <c r="C586" s="2"/>
      <c r="D586" s="2"/>
      <c r="E586" s="2"/>
      <c r="F586" s="2"/>
      <c r="G586" s="2"/>
      <c r="H586" s="2"/>
      <c r="I586" s="2"/>
      <c r="J586" s="2"/>
    </row>
    <row r="587" spans="1:10" x14ac:dyDescent="0.2">
      <c r="A587" s="2"/>
      <c r="B587" s="2"/>
      <c r="C587" s="2"/>
      <c r="D587" s="2"/>
      <c r="E587" s="2"/>
      <c r="F587" s="2"/>
      <c r="G587" s="2"/>
      <c r="H587" s="2"/>
      <c r="I587" s="2"/>
      <c r="J587" s="2"/>
    </row>
    <row r="588" spans="1:10" x14ac:dyDescent="0.2">
      <c r="A588" s="2"/>
      <c r="B588" s="2"/>
      <c r="C588" s="2"/>
      <c r="D588" s="2"/>
      <c r="E588" s="2"/>
      <c r="F588" s="2"/>
      <c r="G588" s="2"/>
      <c r="H588" s="2"/>
      <c r="I588" s="2"/>
      <c r="J588" s="2"/>
    </row>
    <row r="589" spans="1:10" x14ac:dyDescent="0.2">
      <c r="A589" s="2"/>
      <c r="B589" s="2"/>
      <c r="C589" s="2"/>
      <c r="D589" s="2"/>
      <c r="E589" s="2"/>
      <c r="F589" s="2"/>
      <c r="G589" s="2"/>
      <c r="H589" s="2"/>
      <c r="I589" s="2"/>
      <c r="J589" s="2"/>
    </row>
    <row r="590" spans="1:10" x14ac:dyDescent="0.2">
      <c r="A590" s="2"/>
      <c r="B590" s="2"/>
      <c r="C590" s="2"/>
      <c r="D590" s="2"/>
      <c r="E590" s="2"/>
      <c r="F590" s="2"/>
      <c r="G590" s="2"/>
      <c r="H590" s="2"/>
      <c r="I590" s="2"/>
      <c r="J590" s="2"/>
    </row>
    <row r="591" spans="1:10" x14ac:dyDescent="0.2">
      <c r="A591" s="2"/>
      <c r="B591" s="2"/>
      <c r="C591" s="2"/>
      <c r="D591" s="2"/>
      <c r="E591" s="2"/>
      <c r="F591" s="2"/>
      <c r="G591" s="2"/>
      <c r="H591" s="2"/>
      <c r="I591" s="2"/>
      <c r="J591" s="2"/>
    </row>
    <row r="592" spans="1:10" x14ac:dyDescent="0.2">
      <c r="A592" s="2"/>
      <c r="B592" s="2"/>
      <c r="C592" s="2"/>
      <c r="D592" s="2"/>
      <c r="E592" s="2"/>
      <c r="F592" s="2"/>
      <c r="G592" s="2"/>
      <c r="H592" s="2"/>
      <c r="I592" s="2"/>
      <c r="J592" s="2"/>
    </row>
    <row r="593" spans="1:10" x14ac:dyDescent="0.2">
      <c r="A593" s="2"/>
      <c r="B593" s="2"/>
      <c r="C593" s="2"/>
      <c r="D593" s="2"/>
      <c r="E593" s="2"/>
      <c r="F593" s="2"/>
      <c r="G593" s="2"/>
      <c r="H593" s="2"/>
      <c r="I593" s="2"/>
      <c r="J593" s="2"/>
    </row>
    <row r="594" spans="1:10" x14ac:dyDescent="0.2">
      <c r="A594" s="2"/>
      <c r="B594" s="2"/>
      <c r="C594" s="2"/>
      <c r="D594" s="2"/>
      <c r="E594" s="2"/>
      <c r="F594" s="2"/>
      <c r="G594" s="2"/>
      <c r="H594" s="2"/>
      <c r="I594" s="2"/>
      <c r="J594" s="2"/>
    </row>
    <row r="595" spans="1:10" x14ac:dyDescent="0.2">
      <c r="A595" s="2"/>
      <c r="B595" s="2"/>
      <c r="C595" s="2"/>
      <c r="D595" s="2"/>
      <c r="E595" s="2"/>
      <c r="F595" s="2"/>
      <c r="G595" s="2"/>
      <c r="H595" s="2"/>
      <c r="I595" s="2"/>
      <c r="J595" s="2"/>
    </row>
    <row r="596" spans="1:10" x14ac:dyDescent="0.2">
      <c r="A596" s="2"/>
      <c r="B596" s="2"/>
      <c r="C596" s="2"/>
      <c r="D596" s="2"/>
      <c r="E596" s="2"/>
      <c r="F596" s="2"/>
      <c r="G596" s="2"/>
      <c r="H596" s="2"/>
      <c r="I596" s="2"/>
      <c r="J596" s="2"/>
    </row>
    <row r="597" spans="1:10" x14ac:dyDescent="0.2">
      <c r="A597" s="2"/>
      <c r="B597" s="2"/>
      <c r="C597" s="2"/>
      <c r="D597" s="2"/>
      <c r="E597" s="2"/>
      <c r="F597" s="2"/>
      <c r="G597" s="2"/>
      <c r="H597" s="2"/>
      <c r="I597" s="2"/>
      <c r="J597" s="2"/>
    </row>
    <row r="598" spans="1:10" x14ac:dyDescent="0.2">
      <c r="A598" s="2"/>
      <c r="B598" s="2"/>
      <c r="C598" s="2"/>
      <c r="D598" s="2"/>
      <c r="E598" s="2"/>
      <c r="F598" s="2"/>
      <c r="G598" s="2"/>
      <c r="H598" s="2"/>
      <c r="I598" s="2"/>
      <c r="J598" s="2"/>
    </row>
    <row r="599" spans="1:10" x14ac:dyDescent="0.2">
      <c r="A599" s="2"/>
      <c r="B599" s="2"/>
      <c r="C599" s="2"/>
      <c r="D599" s="2"/>
      <c r="E599" s="2"/>
      <c r="F599" s="2"/>
      <c r="G599" s="2"/>
      <c r="H599" s="2"/>
      <c r="I599" s="2"/>
      <c r="J599" s="2"/>
    </row>
    <row r="600" spans="1:10" x14ac:dyDescent="0.2">
      <c r="A600" s="2"/>
      <c r="B600" s="2"/>
      <c r="C600" s="2"/>
      <c r="D600" s="2"/>
      <c r="E600" s="2"/>
      <c r="F600" s="2"/>
      <c r="G600" s="2"/>
      <c r="H600" s="2"/>
      <c r="I600" s="2"/>
      <c r="J600" s="2"/>
    </row>
    <row r="601" spans="1:10" x14ac:dyDescent="0.2">
      <c r="A601" s="2"/>
      <c r="B601" s="2"/>
      <c r="C601" s="2"/>
      <c r="D601" s="2"/>
      <c r="E601" s="2"/>
      <c r="F601" s="2"/>
      <c r="G601" s="2"/>
      <c r="H601" s="2"/>
      <c r="I601" s="2"/>
      <c r="J601" s="2"/>
    </row>
    <row r="602" spans="1:10" x14ac:dyDescent="0.2">
      <c r="A602" s="2"/>
      <c r="B602" s="2"/>
      <c r="C602" s="2"/>
      <c r="D602" s="2"/>
      <c r="E602" s="2"/>
      <c r="F602" s="2"/>
      <c r="G602" s="2"/>
      <c r="H602" s="2"/>
      <c r="I602" s="2"/>
      <c r="J602" s="2"/>
    </row>
    <row r="603" spans="1:10" x14ac:dyDescent="0.2">
      <c r="A603" s="2"/>
      <c r="B603" s="2"/>
      <c r="C603" s="2"/>
      <c r="D603" s="2"/>
      <c r="E603" s="2"/>
      <c r="F603" s="2"/>
      <c r="G603" s="2"/>
      <c r="H603" s="2"/>
      <c r="I603" s="2"/>
      <c r="J603" s="2"/>
    </row>
    <row r="604" spans="1:10" x14ac:dyDescent="0.2">
      <c r="A604" s="2"/>
      <c r="B604" s="2"/>
      <c r="C604" s="2"/>
      <c r="D604" s="2"/>
      <c r="E604" s="2"/>
      <c r="F604" s="2"/>
      <c r="G604" s="2"/>
      <c r="H604" s="2"/>
      <c r="I604" s="2"/>
      <c r="J604" s="2"/>
    </row>
    <row r="605" spans="1:10" x14ac:dyDescent="0.2">
      <c r="A605" s="2"/>
      <c r="B605" s="2"/>
      <c r="C605" s="2"/>
      <c r="D605" s="2"/>
      <c r="E605" s="2"/>
      <c r="F605" s="2"/>
      <c r="G605" s="2"/>
      <c r="H605" s="2"/>
      <c r="I605" s="2"/>
      <c r="J605" s="2"/>
    </row>
    <row r="606" spans="1:10" x14ac:dyDescent="0.2">
      <c r="A606" s="2"/>
      <c r="B606" s="2"/>
      <c r="C606" s="2"/>
      <c r="D606" s="2"/>
      <c r="E606" s="2"/>
      <c r="F606" s="2"/>
      <c r="G606" s="2"/>
      <c r="H606" s="2"/>
      <c r="I606" s="2"/>
      <c r="J606" s="2"/>
    </row>
    <row r="607" spans="1:10" x14ac:dyDescent="0.2">
      <c r="A607" s="2"/>
      <c r="B607" s="2"/>
      <c r="C607" s="2"/>
      <c r="D607" s="2"/>
      <c r="E607" s="2"/>
      <c r="F607" s="2"/>
      <c r="G607" s="2"/>
      <c r="H607" s="2"/>
      <c r="I607" s="2"/>
      <c r="J607" s="2"/>
    </row>
    <row r="608" spans="1:10" x14ac:dyDescent="0.2">
      <c r="A608" s="2"/>
      <c r="B608" s="2"/>
      <c r="C608" s="2"/>
      <c r="D608" s="2"/>
      <c r="E608" s="2"/>
      <c r="F608" s="2"/>
      <c r="G608" s="2"/>
      <c r="H608" s="2"/>
      <c r="I608" s="2"/>
      <c r="J608" s="2"/>
    </row>
    <row r="609" spans="1:10" x14ac:dyDescent="0.2">
      <c r="A609" s="2"/>
      <c r="B609" s="2"/>
      <c r="C609" s="2"/>
      <c r="D609" s="2"/>
      <c r="E609" s="2"/>
      <c r="F609" s="2"/>
      <c r="G609" s="2"/>
      <c r="H609" s="2"/>
      <c r="I609" s="2"/>
      <c r="J609" s="2"/>
    </row>
    <row r="610" spans="1:10" x14ac:dyDescent="0.2">
      <c r="A610" s="2"/>
      <c r="B610" s="2"/>
      <c r="C610" s="2"/>
      <c r="D610" s="2"/>
      <c r="E610" s="2"/>
      <c r="F610" s="2"/>
      <c r="G610" s="2"/>
      <c r="H610" s="2"/>
      <c r="I610" s="2"/>
      <c r="J610" s="2"/>
    </row>
    <row r="611" spans="1:10" x14ac:dyDescent="0.2">
      <c r="A611" s="2"/>
      <c r="B611" s="2"/>
      <c r="C611" s="2"/>
      <c r="D611" s="2"/>
      <c r="E611" s="2"/>
      <c r="F611" s="2"/>
      <c r="G611" s="2"/>
      <c r="H611" s="2"/>
      <c r="I611" s="2"/>
      <c r="J611" s="2"/>
    </row>
    <row r="612" spans="1:10" x14ac:dyDescent="0.2">
      <c r="A612" s="2"/>
      <c r="B612" s="2"/>
      <c r="C612" s="2"/>
      <c r="D612" s="2"/>
      <c r="E612" s="2"/>
      <c r="F612" s="2"/>
      <c r="G612" s="2"/>
      <c r="H612" s="2"/>
      <c r="I612" s="2"/>
      <c r="J612" s="2"/>
    </row>
    <row r="613" spans="1:10" x14ac:dyDescent="0.2">
      <c r="A613" s="2"/>
      <c r="B613" s="2"/>
      <c r="C613" s="2"/>
      <c r="D613" s="2"/>
      <c r="E613" s="2"/>
      <c r="F613" s="2"/>
      <c r="G613" s="2"/>
      <c r="H613" s="2"/>
      <c r="I613" s="2"/>
      <c r="J613" s="2"/>
    </row>
    <row r="614" spans="1:10" x14ac:dyDescent="0.2">
      <c r="A614" s="2"/>
      <c r="B614" s="2"/>
      <c r="C614" s="2"/>
      <c r="D614" s="2"/>
      <c r="E614" s="2"/>
      <c r="F614" s="2"/>
      <c r="G614" s="2"/>
      <c r="H614" s="2"/>
      <c r="I614" s="2"/>
      <c r="J614" s="2"/>
    </row>
    <row r="615" spans="1:10" x14ac:dyDescent="0.2">
      <c r="A615" s="2"/>
      <c r="B615" s="2"/>
      <c r="C615" s="2"/>
      <c r="D615" s="2"/>
      <c r="E615" s="2"/>
      <c r="F615" s="2"/>
      <c r="G615" s="2"/>
      <c r="H615" s="2"/>
      <c r="I615" s="2"/>
      <c r="J615" s="2"/>
    </row>
    <row r="616" spans="1:10" x14ac:dyDescent="0.2">
      <c r="A616" s="2"/>
      <c r="B616" s="2"/>
      <c r="C616" s="2"/>
      <c r="D616" s="2"/>
      <c r="E616" s="2"/>
      <c r="F616" s="2"/>
      <c r="G616" s="2"/>
      <c r="H616" s="2"/>
      <c r="I616" s="2"/>
      <c r="J616" s="2"/>
    </row>
    <row r="617" spans="1:10" x14ac:dyDescent="0.2">
      <c r="A617" s="2"/>
      <c r="B617" s="2"/>
      <c r="C617" s="2"/>
      <c r="D617" s="2"/>
      <c r="E617" s="2"/>
      <c r="F617" s="2"/>
      <c r="G617" s="2"/>
      <c r="H617" s="2"/>
      <c r="I617" s="2"/>
      <c r="J617" s="2"/>
    </row>
    <row r="618" spans="1:10" x14ac:dyDescent="0.2">
      <c r="A618" s="2"/>
      <c r="B618" s="2"/>
      <c r="C618" s="2"/>
      <c r="D618" s="2"/>
      <c r="E618" s="2"/>
      <c r="F618" s="2"/>
      <c r="G618" s="2"/>
      <c r="H618" s="2"/>
      <c r="I618" s="2"/>
      <c r="J618" s="2"/>
    </row>
    <row r="619" spans="1:10" x14ac:dyDescent="0.2">
      <c r="A619" s="2"/>
      <c r="B619" s="2"/>
      <c r="C619" s="2"/>
      <c r="D619" s="2"/>
      <c r="E619" s="2"/>
      <c r="F619" s="2"/>
      <c r="G619" s="2"/>
      <c r="H619" s="2"/>
      <c r="I619" s="2"/>
      <c r="J619" s="2"/>
    </row>
    <row r="620" spans="1:10" x14ac:dyDescent="0.2">
      <c r="A620" s="2"/>
      <c r="B620" s="2"/>
      <c r="C620" s="2"/>
      <c r="D620" s="2"/>
      <c r="E620" s="2"/>
      <c r="F620" s="2"/>
      <c r="G620" s="2"/>
      <c r="H620" s="2"/>
      <c r="I620" s="2"/>
      <c r="J620" s="2"/>
    </row>
    <row r="621" spans="1:10" x14ac:dyDescent="0.2">
      <c r="A621" s="2"/>
      <c r="B621" s="2"/>
      <c r="C621" s="2"/>
      <c r="D621" s="2"/>
      <c r="E621" s="2"/>
      <c r="F621" s="2"/>
      <c r="G621" s="2"/>
      <c r="H621" s="2"/>
      <c r="I621" s="2"/>
      <c r="J621" s="2"/>
    </row>
    <row r="622" spans="1:10" x14ac:dyDescent="0.2">
      <c r="A622" s="2"/>
      <c r="B622" s="2"/>
      <c r="C622" s="2"/>
      <c r="D622" s="2"/>
      <c r="E622" s="2"/>
      <c r="F622" s="2"/>
      <c r="G622" s="2"/>
      <c r="H622" s="2"/>
      <c r="I622" s="2"/>
      <c r="J622" s="2"/>
    </row>
    <row r="623" spans="1:10" x14ac:dyDescent="0.2">
      <c r="A623" s="2"/>
      <c r="B623" s="2"/>
      <c r="C623" s="2"/>
      <c r="D623" s="2"/>
      <c r="E623" s="2"/>
      <c r="F623" s="2"/>
      <c r="G623" s="2"/>
      <c r="H623" s="2"/>
      <c r="I623" s="2"/>
      <c r="J623" s="2"/>
    </row>
    <row r="624" spans="1:10" x14ac:dyDescent="0.2">
      <c r="A624" s="2"/>
      <c r="B624" s="2"/>
      <c r="C624" s="2"/>
      <c r="D624" s="2"/>
      <c r="E624" s="2"/>
      <c r="F624" s="2"/>
      <c r="G624" s="2"/>
      <c r="H624" s="2"/>
      <c r="I624" s="2"/>
      <c r="J624" s="2"/>
    </row>
    <row r="625" spans="1:10" x14ac:dyDescent="0.2">
      <c r="A625" s="2"/>
      <c r="B625" s="2"/>
      <c r="C625" s="2"/>
      <c r="D625" s="2"/>
      <c r="E625" s="2"/>
      <c r="F625" s="2"/>
      <c r="G625" s="2"/>
      <c r="H625" s="2"/>
      <c r="I625" s="2"/>
      <c r="J625" s="2"/>
    </row>
    <row r="626" spans="1:10" x14ac:dyDescent="0.2">
      <c r="A626" s="2"/>
      <c r="B626" s="2"/>
      <c r="C626" s="2"/>
      <c r="D626" s="2"/>
      <c r="E626" s="2"/>
      <c r="F626" s="2"/>
      <c r="G626" s="2"/>
      <c r="H626" s="2"/>
      <c r="I626" s="2"/>
      <c r="J626" s="2"/>
    </row>
    <row r="627" spans="1:10" x14ac:dyDescent="0.2">
      <c r="A627" s="2"/>
      <c r="B627" s="2"/>
      <c r="C627" s="2"/>
      <c r="D627" s="2"/>
      <c r="E627" s="2"/>
      <c r="F627" s="2"/>
      <c r="G627" s="2"/>
      <c r="H627" s="2"/>
      <c r="I627" s="2"/>
      <c r="J627" s="2"/>
    </row>
    <row r="628" spans="1:10" x14ac:dyDescent="0.2">
      <c r="A628" s="2"/>
      <c r="B628" s="2"/>
      <c r="C628" s="2"/>
      <c r="D628" s="2"/>
      <c r="E628" s="2"/>
      <c r="F628" s="2"/>
      <c r="G628" s="2"/>
      <c r="H628" s="2"/>
      <c r="I628" s="2"/>
      <c r="J628" s="2"/>
    </row>
    <row r="629" spans="1:10" x14ac:dyDescent="0.2">
      <c r="A629" s="2"/>
      <c r="B629" s="2"/>
      <c r="C629" s="2"/>
      <c r="D629" s="2"/>
      <c r="E629" s="2"/>
      <c r="F629" s="2"/>
      <c r="G629" s="2"/>
      <c r="H629" s="2"/>
      <c r="I629" s="2"/>
      <c r="J629" s="2"/>
    </row>
    <row r="630" spans="1:10" x14ac:dyDescent="0.2">
      <c r="A630" s="2"/>
      <c r="B630" s="2"/>
      <c r="C630" s="2"/>
      <c r="D630" s="2"/>
      <c r="E630" s="2"/>
      <c r="F630" s="2"/>
      <c r="G630" s="2"/>
      <c r="H630" s="2"/>
      <c r="I630" s="2"/>
      <c r="J630" s="2"/>
    </row>
    <row r="631" spans="1:10" x14ac:dyDescent="0.2">
      <c r="A631" s="2"/>
      <c r="B631" s="2"/>
      <c r="C631" s="2"/>
      <c r="D631" s="2"/>
      <c r="E631" s="2"/>
      <c r="F631" s="2"/>
      <c r="G631" s="2"/>
      <c r="H631" s="2"/>
      <c r="I631" s="2"/>
      <c r="J631" s="2"/>
    </row>
    <row r="632" spans="1:10" x14ac:dyDescent="0.2">
      <c r="A632" s="2"/>
      <c r="B632" s="2"/>
      <c r="C632" s="2"/>
      <c r="D632" s="2"/>
      <c r="E632" s="2"/>
      <c r="F632" s="2"/>
      <c r="G632" s="2"/>
      <c r="H632" s="2"/>
      <c r="I632" s="2"/>
      <c r="J632" s="2"/>
    </row>
    <row r="633" spans="1:10" x14ac:dyDescent="0.2">
      <c r="A633" s="2"/>
      <c r="B633" s="2"/>
      <c r="C633" s="2"/>
      <c r="D633" s="2"/>
      <c r="E633" s="2"/>
      <c r="F633" s="2"/>
      <c r="G633" s="2"/>
      <c r="H633" s="2"/>
      <c r="I633" s="2"/>
      <c r="J633" s="2"/>
    </row>
    <row r="634" spans="1:10" x14ac:dyDescent="0.2">
      <c r="A634" s="2"/>
      <c r="B634" s="2"/>
      <c r="C634" s="2"/>
      <c r="D634" s="2"/>
      <c r="E634" s="2"/>
      <c r="F634" s="2"/>
      <c r="G634" s="2"/>
      <c r="H634" s="2"/>
      <c r="I634" s="2"/>
      <c r="J634" s="2"/>
    </row>
    <row r="635" spans="1:10" x14ac:dyDescent="0.2">
      <c r="A635" s="2"/>
      <c r="B635" s="2"/>
      <c r="C635" s="2"/>
      <c r="D635" s="2"/>
      <c r="E635" s="2"/>
      <c r="F635" s="2"/>
      <c r="G635" s="2"/>
      <c r="H635" s="2"/>
      <c r="I635" s="2"/>
      <c r="J635" s="2"/>
    </row>
    <row r="636" spans="1:10" x14ac:dyDescent="0.2">
      <c r="A636" s="2"/>
      <c r="B636" s="2"/>
      <c r="C636" s="2"/>
      <c r="D636" s="2"/>
      <c r="E636" s="2"/>
      <c r="F636" s="2"/>
      <c r="G636" s="2"/>
      <c r="H636" s="2"/>
      <c r="I636" s="2"/>
      <c r="J636" s="2"/>
    </row>
    <row r="637" spans="1:10" x14ac:dyDescent="0.2">
      <c r="A637" s="2"/>
      <c r="B637" s="2"/>
      <c r="C637" s="2"/>
      <c r="D637" s="2"/>
      <c r="E637" s="2"/>
      <c r="F637" s="2"/>
      <c r="G637" s="2"/>
      <c r="H637" s="2"/>
      <c r="I637" s="2"/>
      <c r="J637" s="2"/>
    </row>
    <row r="638" spans="1:10" x14ac:dyDescent="0.2">
      <c r="A638" s="2"/>
      <c r="B638" s="2"/>
      <c r="C638" s="2"/>
      <c r="D638" s="2"/>
      <c r="E638" s="2"/>
      <c r="F638" s="2"/>
      <c r="G638" s="2"/>
      <c r="H638" s="2"/>
      <c r="I638" s="2"/>
      <c r="J638" s="2"/>
    </row>
    <row r="639" spans="1:10" x14ac:dyDescent="0.2">
      <c r="A639" s="2"/>
      <c r="B639" s="2"/>
      <c r="C639" s="2"/>
      <c r="D639" s="2"/>
      <c r="E639" s="2"/>
      <c r="F639" s="2"/>
      <c r="G639" s="2"/>
      <c r="H639" s="2"/>
      <c r="I639" s="2"/>
      <c r="J639" s="2"/>
    </row>
    <row r="640" spans="1:10" x14ac:dyDescent="0.2">
      <c r="A640" s="2"/>
      <c r="B640" s="2"/>
      <c r="C640" s="2"/>
      <c r="D640" s="2"/>
      <c r="E640" s="2"/>
      <c r="F640" s="2"/>
      <c r="G640" s="2"/>
      <c r="H640" s="2"/>
      <c r="I640" s="2"/>
      <c r="J640" s="2"/>
    </row>
    <row r="641" spans="1:10" x14ac:dyDescent="0.2">
      <c r="A641" s="2"/>
      <c r="B641" s="2"/>
      <c r="C641" s="2"/>
      <c r="D641" s="2"/>
      <c r="E641" s="2"/>
      <c r="F641" s="2"/>
      <c r="G641" s="2"/>
      <c r="H641" s="2"/>
      <c r="I641" s="2"/>
      <c r="J641" s="2"/>
    </row>
    <row r="642" spans="1:10" x14ac:dyDescent="0.2">
      <c r="A642" s="2"/>
      <c r="B642" s="2"/>
      <c r="C642" s="2"/>
      <c r="D642" s="2"/>
      <c r="E642" s="2"/>
      <c r="F642" s="2"/>
      <c r="G642" s="2"/>
      <c r="H642" s="2"/>
      <c r="I642" s="2"/>
      <c r="J642" s="2"/>
    </row>
    <row r="643" spans="1:10" x14ac:dyDescent="0.2">
      <c r="A643" s="2"/>
      <c r="B643" s="2"/>
      <c r="C643" s="2"/>
      <c r="D643" s="2"/>
      <c r="E643" s="2"/>
      <c r="F643" s="2"/>
      <c r="G643" s="2"/>
      <c r="H643" s="2"/>
      <c r="I643" s="2"/>
      <c r="J643" s="2"/>
    </row>
    <row r="644" spans="1:10" x14ac:dyDescent="0.2">
      <c r="A644" s="2"/>
      <c r="B644" s="2"/>
      <c r="C644" s="2"/>
      <c r="D644" s="2"/>
      <c r="E644" s="2"/>
      <c r="F644" s="2"/>
      <c r="G644" s="2"/>
      <c r="H644" s="2"/>
      <c r="I644" s="2"/>
      <c r="J644" s="2"/>
    </row>
    <row r="645" spans="1:10" x14ac:dyDescent="0.2">
      <c r="A645" s="2"/>
      <c r="B645" s="2"/>
      <c r="C645" s="2"/>
      <c r="D645" s="2"/>
      <c r="E645" s="2"/>
      <c r="F645" s="2"/>
      <c r="G645" s="2"/>
      <c r="H645" s="2"/>
      <c r="I645" s="2"/>
      <c r="J645" s="2"/>
    </row>
    <row r="646" spans="1:10" x14ac:dyDescent="0.2">
      <c r="A646" s="2"/>
      <c r="B646" s="2"/>
      <c r="C646" s="2"/>
      <c r="D646" s="2"/>
      <c r="E646" s="2"/>
      <c r="F646" s="2"/>
      <c r="G646" s="2"/>
      <c r="H646" s="2"/>
      <c r="I646" s="2"/>
      <c r="J646" s="2"/>
    </row>
    <row r="647" spans="1:10" x14ac:dyDescent="0.2">
      <c r="A647" s="2"/>
      <c r="B647" s="2"/>
      <c r="C647" s="2"/>
      <c r="D647" s="2"/>
      <c r="E647" s="2"/>
      <c r="F647" s="2"/>
      <c r="G647" s="2"/>
      <c r="H647" s="2"/>
      <c r="I647" s="2"/>
      <c r="J647" s="2"/>
    </row>
    <row r="648" spans="1:10" x14ac:dyDescent="0.2">
      <c r="A648" s="2"/>
      <c r="B648" s="2"/>
      <c r="C648" s="2"/>
      <c r="D648" s="2"/>
      <c r="E648" s="2"/>
      <c r="F648" s="2"/>
      <c r="G648" s="2"/>
      <c r="H648" s="2"/>
      <c r="I648" s="2"/>
      <c r="J648" s="2"/>
    </row>
    <row r="649" spans="1:10" x14ac:dyDescent="0.2">
      <c r="A649" s="2"/>
      <c r="B649" s="2"/>
      <c r="C649" s="2"/>
      <c r="D649" s="2"/>
      <c r="E649" s="2"/>
      <c r="F649" s="2"/>
      <c r="G649" s="2"/>
      <c r="H649" s="2"/>
      <c r="I649" s="2"/>
      <c r="J649" s="2"/>
    </row>
    <row r="650" spans="1:10" x14ac:dyDescent="0.2">
      <c r="A650" s="2"/>
      <c r="B650" s="2"/>
      <c r="C650" s="2"/>
      <c r="D650" s="2"/>
      <c r="E650" s="2"/>
      <c r="F650" s="2"/>
      <c r="G650" s="2"/>
      <c r="H650" s="2"/>
      <c r="I650" s="2"/>
      <c r="J650" s="2"/>
    </row>
    <row r="651" spans="1:10" x14ac:dyDescent="0.2">
      <c r="A651" s="2"/>
      <c r="B651" s="2"/>
      <c r="C651" s="2"/>
      <c r="D651" s="2"/>
      <c r="E651" s="2"/>
      <c r="F651" s="2"/>
      <c r="G651" s="2"/>
      <c r="H651" s="2"/>
      <c r="I651" s="2"/>
      <c r="J651" s="2"/>
    </row>
    <row r="652" spans="1:10" x14ac:dyDescent="0.2">
      <c r="A652" s="2"/>
      <c r="B652" s="2"/>
      <c r="C652" s="2"/>
      <c r="D652" s="2"/>
      <c r="E652" s="2"/>
      <c r="F652" s="2"/>
      <c r="G652" s="2"/>
      <c r="H652" s="2"/>
      <c r="I652" s="2"/>
      <c r="J652" s="2"/>
    </row>
    <row r="653" spans="1:10" x14ac:dyDescent="0.2">
      <c r="A653" s="2"/>
      <c r="B653" s="2"/>
      <c r="C653" s="2"/>
      <c r="D653" s="2"/>
      <c r="E653" s="2"/>
      <c r="F653" s="2"/>
      <c r="G653" s="2"/>
      <c r="H653" s="2"/>
      <c r="I653" s="2"/>
      <c r="J653" s="2"/>
    </row>
    <row r="654" spans="1:10" x14ac:dyDescent="0.2">
      <c r="A654" s="2"/>
      <c r="B654" s="2"/>
      <c r="C654" s="2"/>
      <c r="D654" s="2"/>
      <c r="E654" s="2"/>
      <c r="F654" s="2"/>
      <c r="G654" s="2"/>
      <c r="H654" s="2"/>
      <c r="I654" s="2"/>
      <c r="J654" s="2"/>
    </row>
    <row r="655" spans="1:10" x14ac:dyDescent="0.2">
      <c r="A655" s="2"/>
      <c r="B655" s="2"/>
      <c r="C655" s="2"/>
      <c r="D655" s="2"/>
      <c r="E655" s="2"/>
      <c r="F655" s="2"/>
      <c r="G655" s="2"/>
      <c r="H655" s="2"/>
      <c r="I655" s="2"/>
      <c r="J655" s="2"/>
    </row>
    <row r="656" spans="1:10" x14ac:dyDescent="0.2">
      <c r="A656" s="2"/>
      <c r="B656" s="2"/>
      <c r="C656" s="2"/>
      <c r="D656" s="2"/>
      <c r="E656" s="2"/>
      <c r="F656" s="2"/>
      <c r="G656" s="2"/>
      <c r="H656" s="2"/>
      <c r="I656" s="2"/>
      <c r="J656" s="2"/>
    </row>
    <row r="657" spans="1:10" x14ac:dyDescent="0.2">
      <c r="A657" s="2"/>
      <c r="B657" s="2"/>
      <c r="C657" s="2"/>
      <c r="D657" s="2"/>
      <c r="E657" s="2"/>
      <c r="F657" s="2"/>
      <c r="G657" s="2"/>
      <c r="H657" s="2"/>
      <c r="I657" s="2"/>
      <c r="J657" s="2"/>
    </row>
    <row r="658" spans="1:10" x14ac:dyDescent="0.2">
      <c r="A658" s="2"/>
      <c r="B658" s="2"/>
      <c r="C658" s="2"/>
      <c r="D658" s="2"/>
      <c r="E658" s="2"/>
      <c r="F658" s="2"/>
      <c r="G658" s="2"/>
      <c r="H658" s="2"/>
      <c r="I658" s="2"/>
      <c r="J658" s="2"/>
    </row>
    <row r="659" spans="1:10" x14ac:dyDescent="0.2">
      <c r="A659" s="2"/>
      <c r="B659" s="2"/>
      <c r="C659" s="2"/>
      <c r="D659" s="2"/>
      <c r="E659" s="2"/>
      <c r="F659" s="2"/>
      <c r="G659" s="2"/>
      <c r="H659" s="2"/>
      <c r="I659" s="2"/>
      <c r="J659" s="2"/>
    </row>
    <row r="660" spans="1:10" x14ac:dyDescent="0.2">
      <c r="A660" s="2"/>
      <c r="B660" s="2"/>
      <c r="C660" s="2"/>
      <c r="D660" s="2"/>
      <c r="E660" s="2"/>
      <c r="F660" s="2"/>
      <c r="G660" s="2"/>
      <c r="H660" s="2"/>
      <c r="I660" s="2"/>
      <c r="J660" s="2"/>
    </row>
    <row r="661" spans="1:10" x14ac:dyDescent="0.2">
      <c r="A661" s="2"/>
      <c r="B661" s="2"/>
      <c r="C661" s="2"/>
      <c r="D661" s="2"/>
      <c r="E661" s="2"/>
      <c r="F661" s="2"/>
      <c r="G661" s="2"/>
      <c r="H661" s="2"/>
      <c r="I661" s="2"/>
      <c r="J661" s="2"/>
    </row>
    <row r="662" spans="1:10" x14ac:dyDescent="0.2">
      <c r="A662" s="2"/>
      <c r="B662" s="2"/>
      <c r="C662" s="2"/>
      <c r="D662" s="2"/>
      <c r="E662" s="2"/>
      <c r="F662" s="2"/>
      <c r="G662" s="2"/>
      <c r="H662" s="2"/>
      <c r="I662" s="2"/>
      <c r="J662" s="2"/>
    </row>
    <row r="663" spans="1:10" x14ac:dyDescent="0.2">
      <c r="A663" s="2"/>
      <c r="B663" s="2"/>
      <c r="C663" s="2"/>
      <c r="D663" s="2"/>
      <c r="E663" s="2"/>
      <c r="F663" s="2"/>
      <c r="G663" s="2"/>
      <c r="H663" s="2"/>
      <c r="I663" s="2"/>
      <c r="J663" s="2"/>
    </row>
    <row r="664" spans="1:10" x14ac:dyDescent="0.2">
      <c r="A664" s="2"/>
      <c r="B664" s="2"/>
      <c r="C664" s="2"/>
      <c r="D664" s="2"/>
      <c r="E664" s="2"/>
      <c r="F664" s="2"/>
      <c r="G664" s="2"/>
      <c r="H664" s="2"/>
      <c r="I664" s="2"/>
      <c r="J664" s="2"/>
    </row>
    <row r="665" spans="1:10" x14ac:dyDescent="0.2">
      <c r="A665" s="2"/>
      <c r="B665" s="2"/>
      <c r="C665" s="2"/>
      <c r="D665" s="2"/>
      <c r="E665" s="2"/>
      <c r="F665" s="2"/>
      <c r="G665" s="2"/>
      <c r="H665" s="2"/>
      <c r="I665" s="2"/>
      <c r="J665" s="2"/>
    </row>
    <row r="666" spans="1:10" x14ac:dyDescent="0.2">
      <c r="A666" s="2"/>
      <c r="B666" s="2"/>
      <c r="C666" s="2"/>
      <c r="D666" s="2"/>
      <c r="E666" s="2"/>
      <c r="F666" s="2"/>
      <c r="G666" s="2"/>
      <c r="H666" s="2"/>
      <c r="I666" s="2"/>
      <c r="J666" s="2"/>
    </row>
    <row r="667" spans="1:10" x14ac:dyDescent="0.2">
      <c r="A667" s="2"/>
      <c r="B667" s="2"/>
      <c r="C667" s="2"/>
      <c r="D667" s="2"/>
      <c r="E667" s="2"/>
      <c r="F667" s="2"/>
      <c r="G667" s="2"/>
      <c r="H667" s="2"/>
      <c r="I667" s="2"/>
      <c r="J667" s="2"/>
    </row>
    <row r="668" spans="1:10" x14ac:dyDescent="0.2">
      <c r="A668" s="2"/>
      <c r="B668" s="2"/>
      <c r="C668" s="2"/>
      <c r="D668" s="2"/>
      <c r="E668" s="2"/>
      <c r="F668" s="2"/>
      <c r="G668" s="2"/>
      <c r="H668" s="2"/>
      <c r="I668" s="2"/>
      <c r="J668" s="2"/>
    </row>
    <row r="669" spans="1:10" x14ac:dyDescent="0.2">
      <c r="A669" s="2"/>
      <c r="B669" s="2"/>
      <c r="C669" s="2"/>
      <c r="D669" s="2"/>
      <c r="E669" s="2"/>
      <c r="F669" s="2"/>
      <c r="G669" s="2"/>
      <c r="H669" s="2"/>
      <c r="I669" s="2"/>
      <c r="J669" s="2"/>
    </row>
    <row r="670" spans="1:10" x14ac:dyDescent="0.2">
      <c r="A670" s="2"/>
      <c r="B670" s="2"/>
      <c r="C670" s="2"/>
      <c r="D670" s="2"/>
      <c r="E670" s="2"/>
      <c r="F670" s="2"/>
      <c r="G670" s="2"/>
      <c r="H670" s="2"/>
      <c r="I670" s="2"/>
      <c r="J670" s="2"/>
    </row>
    <row r="671" spans="1:10" x14ac:dyDescent="0.2">
      <c r="A671" s="2"/>
      <c r="B671" s="2"/>
      <c r="C671" s="2"/>
      <c r="D671" s="2"/>
      <c r="E671" s="2"/>
      <c r="F671" s="2"/>
      <c r="G671" s="2"/>
      <c r="H671" s="2"/>
      <c r="I671" s="2"/>
      <c r="J671" s="2"/>
    </row>
    <row r="672" spans="1:10" x14ac:dyDescent="0.2">
      <c r="A672" s="2"/>
      <c r="B672" s="2"/>
      <c r="C672" s="2"/>
      <c r="D672" s="2"/>
      <c r="E672" s="2"/>
      <c r="F672" s="2"/>
      <c r="G672" s="2"/>
      <c r="H672" s="2"/>
      <c r="I672" s="2"/>
      <c r="J672" s="2"/>
    </row>
    <row r="673" spans="1:10" x14ac:dyDescent="0.2">
      <c r="A673" s="2"/>
      <c r="B673" s="2"/>
      <c r="C673" s="2"/>
      <c r="D673" s="2"/>
      <c r="E673" s="2"/>
      <c r="F673" s="2"/>
      <c r="G673" s="2"/>
      <c r="H673" s="2"/>
      <c r="I673" s="2"/>
      <c r="J673" s="2"/>
    </row>
    <row r="674" spans="1:10" x14ac:dyDescent="0.2">
      <c r="A674" s="2"/>
      <c r="B674" s="2"/>
      <c r="C674" s="2"/>
      <c r="D674" s="2"/>
      <c r="E674" s="2"/>
      <c r="F674" s="2"/>
      <c r="G674" s="2"/>
      <c r="H674" s="2"/>
      <c r="I674" s="2"/>
      <c r="J674" s="2"/>
    </row>
    <row r="675" spans="1:10" x14ac:dyDescent="0.2">
      <c r="A675" s="2"/>
      <c r="B675" s="2"/>
      <c r="C675" s="2"/>
      <c r="D675" s="2"/>
      <c r="E675" s="2"/>
      <c r="F675" s="2"/>
      <c r="G675" s="2"/>
      <c r="H675" s="2"/>
      <c r="I675" s="2"/>
      <c r="J675" s="2"/>
    </row>
    <row r="676" spans="1:10" x14ac:dyDescent="0.2">
      <c r="A676" s="2"/>
      <c r="B676" s="2"/>
      <c r="C676" s="2"/>
      <c r="D676" s="2"/>
      <c r="E676" s="2"/>
      <c r="F676" s="2"/>
      <c r="G676" s="2"/>
      <c r="H676" s="2"/>
      <c r="I676" s="2"/>
      <c r="J676" s="2"/>
    </row>
    <row r="677" spans="1:10" x14ac:dyDescent="0.2">
      <c r="A677" s="2"/>
      <c r="B677" s="2"/>
      <c r="C677" s="2"/>
      <c r="D677" s="2"/>
      <c r="E677" s="2"/>
      <c r="F677" s="2"/>
      <c r="G677" s="2"/>
      <c r="H677" s="2"/>
      <c r="I677" s="2"/>
      <c r="J677" s="2"/>
    </row>
    <row r="678" spans="1:10" x14ac:dyDescent="0.2">
      <c r="A678" s="2"/>
      <c r="B678" s="2"/>
      <c r="C678" s="2"/>
      <c r="D678" s="2"/>
      <c r="E678" s="2"/>
      <c r="F678" s="2"/>
      <c r="G678" s="2"/>
      <c r="H678" s="2"/>
      <c r="I678" s="2"/>
      <c r="J678" s="2"/>
    </row>
    <row r="679" spans="1:10" x14ac:dyDescent="0.2">
      <c r="A679" s="2"/>
      <c r="B679" s="2"/>
      <c r="C679" s="2"/>
      <c r="D679" s="2"/>
      <c r="E679" s="2"/>
      <c r="F679" s="2"/>
      <c r="G679" s="2"/>
      <c r="H679" s="2"/>
      <c r="I679" s="2"/>
      <c r="J679" s="2"/>
    </row>
    <row r="680" spans="1:10" x14ac:dyDescent="0.2">
      <c r="A680" s="2"/>
      <c r="B680" s="2"/>
      <c r="C680" s="2"/>
      <c r="D680" s="2"/>
      <c r="E680" s="2"/>
      <c r="F680" s="2"/>
      <c r="G680" s="2"/>
      <c r="H680" s="2"/>
      <c r="I680" s="2"/>
      <c r="J680" s="2"/>
    </row>
    <row r="681" spans="1:10" x14ac:dyDescent="0.2">
      <c r="A681" s="2"/>
      <c r="B681" s="2"/>
      <c r="C681" s="2"/>
      <c r="D681" s="2"/>
      <c r="E681" s="2"/>
      <c r="F681" s="2"/>
      <c r="G681" s="2"/>
      <c r="H681" s="2"/>
      <c r="I681" s="2"/>
      <c r="J681" s="2"/>
    </row>
    <row r="682" spans="1:10" x14ac:dyDescent="0.2">
      <c r="A682" s="2"/>
      <c r="B682" s="2"/>
      <c r="C682" s="2"/>
      <c r="D682" s="2"/>
      <c r="E682" s="2"/>
      <c r="F682" s="2"/>
      <c r="G682" s="2"/>
      <c r="H682" s="2"/>
      <c r="I682" s="2"/>
      <c r="J682" s="2"/>
    </row>
    <row r="683" spans="1:10" x14ac:dyDescent="0.2">
      <c r="A683" s="2"/>
      <c r="B683" s="2"/>
      <c r="C683" s="2"/>
      <c r="D683" s="2"/>
      <c r="E683" s="2"/>
      <c r="F683" s="2"/>
      <c r="G683" s="2"/>
      <c r="H683" s="2"/>
      <c r="I683" s="2"/>
      <c r="J683" s="2"/>
    </row>
    <row r="684" spans="1:10" x14ac:dyDescent="0.2">
      <c r="A684" s="2"/>
      <c r="B684" s="2"/>
      <c r="C684" s="2"/>
      <c r="D684" s="2"/>
      <c r="E684" s="2"/>
      <c r="F684" s="2"/>
      <c r="G684" s="2"/>
      <c r="H684" s="2"/>
      <c r="I684" s="2"/>
      <c r="J684" s="2"/>
    </row>
    <row r="685" spans="1:10" x14ac:dyDescent="0.2">
      <c r="A685" s="2"/>
      <c r="B685" s="2"/>
      <c r="C685" s="2"/>
      <c r="D685" s="2"/>
      <c r="E685" s="2"/>
      <c r="F685" s="2"/>
      <c r="G685" s="2"/>
      <c r="H685" s="2"/>
      <c r="I685" s="2"/>
      <c r="J685" s="2"/>
    </row>
    <row r="686" spans="1:10" x14ac:dyDescent="0.2">
      <c r="A686" s="2"/>
      <c r="B686" s="2"/>
      <c r="C686" s="2"/>
      <c r="D686" s="2"/>
      <c r="E686" s="2"/>
      <c r="F686" s="2"/>
      <c r="G686" s="2"/>
      <c r="H686" s="2"/>
      <c r="I686" s="2"/>
      <c r="J686" s="2"/>
    </row>
    <row r="687" spans="1:10" x14ac:dyDescent="0.2">
      <c r="A687" s="2"/>
      <c r="B687" s="2"/>
      <c r="C687" s="2"/>
      <c r="D687" s="2"/>
      <c r="E687" s="2"/>
      <c r="F687" s="2"/>
      <c r="G687" s="2"/>
      <c r="H687" s="2"/>
      <c r="I687" s="2"/>
      <c r="J687" s="2"/>
    </row>
    <row r="688" spans="1:10" x14ac:dyDescent="0.2">
      <c r="A688" s="2"/>
      <c r="B688" s="2"/>
      <c r="C688" s="2"/>
      <c r="D688" s="2"/>
      <c r="E688" s="2"/>
      <c r="F688" s="2"/>
      <c r="G688" s="2"/>
      <c r="H688" s="2"/>
      <c r="I688" s="2"/>
      <c r="J688" s="2"/>
    </row>
    <row r="689" spans="1:10" x14ac:dyDescent="0.2">
      <c r="A689" s="2"/>
      <c r="B689" s="2"/>
      <c r="C689" s="2"/>
      <c r="D689" s="2"/>
      <c r="E689" s="2"/>
      <c r="F689" s="2"/>
      <c r="G689" s="2"/>
      <c r="H689" s="2"/>
      <c r="I689" s="2"/>
      <c r="J689" s="2"/>
    </row>
    <row r="690" spans="1:10" x14ac:dyDescent="0.2">
      <c r="A690" s="2"/>
      <c r="B690" s="2"/>
      <c r="C690" s="2"/>
      <c r="D690" s="2"/>
      <c r="E690" s="2"/>
      <c r="F690" s="2"/>
      <c r="G690" s="2"/>
      <c r="H690" s="2"/>
      <c r="I690" s="2"/>
      <c r="J690" s="2"/>
    </row>
    <row r="691" spans="1:10" x14ac:dyDescent="0.2">
      <c r="A691" s="2"/>
      <c r="B691" s="2"/>
      <c r="C691" s="2"/>
      <c r="D691" s="2"/>
      <c r="E691" s="2"/>
      <c r="F691" s="2"/>
      <c r="G691" s="2"/>
      <c r="H691" s="2"/>
      <c r="I691" s="2"/>
      <c r="J691" s="2"/>
    </row>
    <row r="692" spans="1:10" x14ac:dyDescent="0.2">
      <c r="A692" s="2"/>
      <c r="B692" s="2"/>
      <c r="C692" s="2"/>
      <c r="D692" s="2"/>
      <c r="E692" s="2"/>
      <c r="F692" s="2"/>
      <c r="G692" s="2"/>
      <c r="H692" s="2"/>
      <c r="I692" s="2"/>
      <c r="J692" s="2"/>
    </row>
    <row r="693" spans="1:10" x14ac:dyDescent="0.2">
      <c r="A693" s="2"/>
      <c r="B693" s="2"/>
      <c r="C693" s="2"/>
      <c r="D693" s="2"/>
      <c r="E693" s="2"/>
      <c r="F693" s="2"/>
      <c r="G693" s="2"/>
      <c r="H693" s="2"/>
      <c r="I693" s="2"/>
      <c r="J693" s="2"/>
    </row>
    <row r="694" spans="1:10" x14ac:dyDescent="0.2">
      <c r="A694" s="2"/>
      <c r="B694" s="2"/>
      <c r="C694" s="2"/>
      <c r="D694" s="2"/>
      <c r="E694" s="2"/>
      <c r="F694" s="2"/>
      <c r="G694" s="2"/>
      <c r="H694" s="2"/>
      <c r="I694" s="2"/>
      <c r="J694" s="2"/>
    </row>
    <row r="695" spans="1:10" x14ac:dyDescent="0.2">
      <c r="A695" s="2"/>
      <c r="B695" s="2"/>
      <c r="C695" s="2"/>
      <c r="D695" s="2"/>
      <c r="E695" s="2"/>
      <c r="F695" s="2"/>
      <c r="G695" s="2"/>
      <c r="H695" s="2"/>
      <c r="I695" s="2"/>
      <c r="J695" s="2"/>
    </row>
    <row r="696" spans="1:10" x14ac:dyDescent="0.2">
      <c r="A696" s="2"/>
      <c r="B696" s="2"/>
      <c r="C696" s="2"/>
      <c r="D696" s="2"/>
      <c r="E696" s="2"/>
      <c r="F696" s="2"/>
      <c r="G696" s="2"/>
      <c r="H696" s="2"/>
      <c r="I696" s="2"/>
      <c r="J696" s="2"/>
    </row>
    <row r="697" spans="1:10" x14ac:dyDescent="0.2">
      <c r="A697" s="2"/>
      <c r="B697" s="2"/>
      <c r="C697" s="2"/>
      <c r="D697" s="2"/>
      <c r="E697" s="2"/>
      <c r="F697" s="2"/>
      <c r="G697" s="2"/>
      <c r="H697" s="2"/>
      <c r="I697" s="2"/>
      <c r="J697" s="2"/>
    </row>
    <row r="698" spans="1:10" x14ac:dyDescent="0.2">
      <c r="A698" s="2"/>
      <c r="B698" s="2"/>
      <c r="C698" s="2"/>
      <c r="D698" s="2"/>
      <c r="E698" s="2"/>
      <c r="F698" s="2"/>
      <c r="G698" s="2"/>
      <c r="H698" s="2"/>
      <c r="I698" s="2"/>
      <c r="J698" s="2"/>
    </row>
    <row r="699" spans="1:10" x14ac:dyDescent="0.2">
      <c r="A699" s="2"/>
      <c r="B699" s="2"/>
      <c r="C699" s="2"/>
      <c r="D699" s="2"/>
      <c r="E699" s="2"/>
      <c r="F699" s="2"/>
      <c r="G699" s="2"/>
      <c r="H699" s="2"/>
      <c r="I699" s="2"/>
      <c r="J699" s="2"/>
    </row>
    <row r="700" spans="1:10" x14ac:dyDescent="0.2">
      <c r="A700" s="2"/>
      <c r="B700" s="2"/>
      <c r="C700" s="2"/>
      <c r="D700" s="2"/>
      <c r="E700" s="2"/>
      <c r="F700" s="2"/>
      <c r="G700" s="2"/>
      <c r="H700" s="2"/>
      <c r="I700" s="2"/>
      <c r="J700" s="2"/>
    </row>
    <row r="701" spans="1:10" x14ac:dyDescent="0.2">
      <c r="A701" s="2"/>
      <c r="B701" s="2"/>
      <c r="C701" s="2"/>
      <c r="D701" s="2"/>
      <c r="E701" s="2"/>
      <c r="F701" s="2"/>
      <c r="G701" s="2"/>
      <c r="H701" s="2"/>
      <c r="I701" s="2"/>
      <c r="J701" s="2"/>
    </row>
    <row r="702" spans="1:10" x14ac:dyDescent="0.2">
      <c r="A702" s="2"/>
      <c r="B702" s="2"/>
      <c r="C702" s="2"/>
      <c r="D702" s="2"/>
      <c r="E702" s="2"/>
      <c r="F702" s="2"/>
      <c r="G702" s="2"/>
      <c r="H702" s="2"/>
      <c r="I702" s="2"/>
      <c r="J702" s="2"/>
    </row>
    <row r="703" spans="1:10" x14ac:dyDescent="0.2">
      <c r="A703" s="2"/>
      <c r="B703" s="2"/>
      <c r="C703" s="2"/>
      <c r="D703" s="2"/>
      <c r="E703" s="2"/>
      <c r="F703" s="2"/>
      <c r="G703" s="2"/>
      <c r="H703" s="2"/>
      <c r="I703" s="2"/>
      <c r="J703" s="2"/>
    </row>
    <row r="704" spans="1:10" x14ac:dyDescent="0.2">
      <c r="A704" s="2"/>
      <c r="B704" s="2"/>
      <c r="C704" s="2"/>
      <c r="D704" s="2"/>
      <c r="E704" s="2"/>
      <c r="F704" s="2"/>
      <c r="G704" s="2"/>
      <c r="H704" s="2"/>
      <c r="I704" s="2"/>
      <c r="J704" s="2"/>
    </row>
    <row r="705" spans="1:10" x14ac:dyDescent="0.2">
      <c r="A705" s="2"/>
      <c r="B705" s="2"/>
      <c r="C705" s="2"/>
      <c r="D705" s="2"/>
      <c r="E705" s="2"/>
      <c r="F705" s="2"/>
      <c r="G705" s="2"/>
      <c r="H705" s="2"/>
      <c r="I705" s="2"/>
      <c r="J705" s="2"/>
    </row>
    <row r="706" spans="1:10" x14ac:dyDescent="0.2">
      <c r="A706" s="2"/>
      <c r="B706" s="2"/>
      <c r="C706" s="2"/>
      <c r="D706" s="2"/>
      <c r="E706" s="2"/>
      <c r="F706" s="2"/>
      <c r="G706" s="2"/>
      <c r="H706" s="2"/>
      <c r="I706" s="2"/>
      <c r="J706" s="2"/>
    </row>
    <row r="707" spans="1:10" x14ac:dyDescent="0.2">
      <c r="A707" s="2"/>
      <c r="B707" s="2"/>
      <c r="C707" s="2"/>
      <c r="D707" s="2"/>
      <c r="E707" s="2"/>
      <c r="F707" s="2"/>
      <c r="G707" s="2"/>
      <c r="H707" s="2"/>
      <c r="I707" s="2"/>
      <c r="J707" s="2"/>
    </row>
    <row r="708" spans="1:10" x14ac:dyDescent="0.2">
      <c r="A708" s="2"/>
      <c r="B708" s="2"/>
      <c r="C708" s="2"/>
      <c r="D708" s="2"/>
      <c r="E708" s="2"/>
      <c r="F708" s="2"/>
      <c r="G708" s="2"/>
      <c r="H708" s="2"/>
      <c r="I708" s="2"/>
      <c r="J708" s="2"/>
    </row>
    <row r="709" spans="1:10" x14ac:dyDescent="0.2">
      <c r="A709" s="2"/>
      <c r="B709" s="2"/>
      <c r="C709" s="2"/>
      <c r="D709" s="2"/>
      <c r="E709" s="2"/>
      <c r="F709" s="2"/>
      <c r="G709" s="2"/>
      <c r="H709" s="2"/>
      <c r="I709" s="2"/>
      <c r="J709" s="2"/>
    </row>
    <row r="710" spans="1:10" x14ac:dyDescent="0.2">
      <c r="A710" s="2"/>
      <c r="B710" s="2"/>
      <c r="C710" s="2"/>
      <c r="D710" s="2"/>
      <c r="E710" s="2"/>
      <c r="F710" s="2"/>
      <c r="G710" s="2"/>
      <c r="H710" s="2"/>
      <c r="I710" s="2"/>
      <c r="J710" s="2"/>
    </row>
    <row r="711" spans="1:10" x14ac:dyDescent="0.2">
      <c r="A711" s="2"/>
      <c r="B711" s="2"/>
      <c r="C711" s="2"/>
      <c r="D711" s="2"/>
      <c r="E711" s="2"/>
      <c r="F711" s="2"/>
      <c r="G711" s="2"/>
      <c r="H711" s="2"/>
      <c r="I711" s="2"/>
      <c r="J711" s="2"/>
    </row>
    <row r="712" spans="1:10" x14ac:dyDescent="0.2">
      <c r="A712" s="2"/>
      <c r="B712" s="2"/>
      <c r="C712" s="2"/>
      <c r="D712" s="2"/>
      <c r="E712" s="2"/>
      <c r="F712" s="2"/>
      <c r="G712" s="2"/>
      <c r="H712" s="2"/>
      <c r="I712" s="2"/>
      <c r="J712" s="2"/>
    </row>
    <row r="713" spans="1:10" x14ac:dyDescent="0.2">
      <c r="A713" s="2"/>
      <c r="B713" s="2"/>
      <c r="C713" s="2"/>
      <c r="D713" s="2"/>
      <c r="E713" s="2"/>
      <c r="F713" s="2"/>
      <c r="G713" s="2"/>
      <c r="H713" s="2"/>
      <c r="I713" s="2"/>
      <c r="J713" s="2"/>
    </row>
    <row r="714" spans="1:10" x14ac:dyDescent="0.2">
      <c r="A714" s="2"/>
      <c r="B714" s="2"/>
      <c r="C714" s="2"/>
      <c r="D714" s="2"/>
      <c r="E714" s="2"/>
      <c r="F714" s="2"/>
      <c r="G714" s="2"/>
      <c r="H714" s="2"/>
      <c r="I714" s="2"/>
      <c r="J714" s="2"/>
    </row>
    <row r="715" spans="1:10" x14ac:dyDescent="0.2">
      <c r="A715" s="2"/>
      <c r="B715" s="2"/>
      <c r="C715" s="2"/>
      <c r="D715" s="2"/>
      <c r="E715" s="2"/>
      <c r="F715" s="2"/>
      <c r="G715" s="2"/>
      <c r="H715" s="2"/>
      <c r="I715" s="2"/>
      <c r="J715" s="2"/>
    </row>
    <row r="716" spans="1:10" x14ac:dyDescent="0.2">
      <c r="A716" s="2"/>
      <c r="B716" s="2"/>
      <c r="C716" s="2"/>
      <c r="D716" s="2"/>
      <c r="E716" s="2"/>
      <c r="F716" s="2"/>
      <c r="G716" s="2"/>
      <c r="H716" s="2"/>
      <c r="I716" s="2"/>
      <c r="J716" s="2"/>
    </row>
    <row r="717" spans="1:10" x14ac:dyDescent="0.2">
      <c r="A717" s="2"/>
      <c r="B717" s="2"/>
      <c r="C717" s="2"/>
      <c r="D717" s="2"/>
      <c r="E717" s="2"/>
      <c r="F717" s="2"/>
      <c r="G717" s="2"/>
      <c r="H717" s="2"/>
      <c r="I717" s="2"/>
      <c r="J717" s="2"/>
    </row>
    <row r="718" spans="1:10" x14ac:dyDescent="0.2">
      <c r="A718" s="2"/>
      <c r="B718" s="2"/>
      <c r="C718" s="2"/>
      <c r="D718" s="2"/>
      <c r="E718" s="2"/>
      <c r="F718" s="2"/>
      <c r="G718" s="2"/>
      <c r="H718" s="2"/>
      <c r="I718" s="2"/>
      <c r="J718" s="2"/>
    </row>
    <row r="719" spans="1:10" x14ac:dyDescent="0.2">
      <c r="A719" s="2"/>
      <c r="B719" s="2"/>
      <c r="C719" s="2"/>
      <c r="D719" s="2"/>
      <c r="E719" s="2"/>
      <c r="F719" s="2"/>
      <c r="G719" s="2"/>
      <c r="H719" s="2"/>
      <c r="I719" s="2"/>
      <c r="J719" s="2"/>
    </row>
    <row r="720" spans="1:10" x14ac:dyDescent="0.2">
      <c r="A720" s="2"/>
      <c r="B720" s="2"/>
      <c r="C720" s="2"/>
      <c r="D720" s="2"/>
      <c r="E720" s="2"/>
      <c r="F720" s="2"/>
      <c r="G720" s="2"/>
      <c r="H720" s="2"/>
      <c r="I720" s="2"/>
      <c r="J720" s="2"/>
    </row>
    <row r="721" spans="1:10" x14ac:dyDescent="0.2">
      <c r="A721" s="2"/>
      <c r="B721" s="2"/>
      <c r="C721" s="2"/>
      <c r="D721" s="2"/>
      <c r="E721" s="2"/>
      <c r="F721" s="2"/>
      <c r="G721" s="2"/>
      <c r="H721" s="2"/>
      <c r="I721" s="2"/>
      <c r="J721" s="2"/>
    </row>
    <row r="722" spans="1:10" x14ac:dyDescent="0.2">
      <c r="A722" s="2"/>
      <c r="B722" s="2"/>
      <c r="C722" s="2"/>
      <c r="D722" s="2"/>
      <c r="E722" s="2"/>
      <c r="F722" s="2"/>
      <c r="G722" s="2"/>
      <c r="H722" s="2"/>
      <c r="I722" s="2"/>
      <c r="J722" s="2"/>
    </row>
    <row r="723" spans="1:10" x14ac:dyDescent="0.2">
      <c r="A723" s="2"/>
      <c r="B723" s="2"/>
      <c r="C723" s="2"/>
      <c r="D723" s="2"/>
      <c r="E723" s="2"/>
      <c r="F723" s="2"/>
      <c r="G723" s="2"/>
      <c r="H723" s="2"/>
      <c r="I723" s="2"/>
      <c r="J723" s="2"/>
    </row>
    <row r="724" spans="1:10" x14ac:dyDescent="0.2">
      <c r="A724" s="2"/>
      <c r="B724" s="2"/>
      <c r="C724" s="2"/>
      <c r="D724" s="2"/>
      <c r="E724" s="2"/>
      <c r="F724" s="2"/>
      <c r="G724" s="2"/>
      <c r="H724" s="2"/>
      <c r="I724" s="2"/>
      <c r="J724" s="2"/>
    </row>
    <row r="725" spans="1:10" x14ac:dyDescent="0.2">
      <c r="A725" s="2"/>
      <c r="B725" s="2"/>
      <c r="C725" s="2"/>
      <c r="D725" s="2"/>
      <c r="E725" s="2"/>
      <c r="F725" s="2"/>
      <c r="G725" s="2"/>
      <c r="H725" s="2"/>
      <c r="I725" s="2"/>
      <c r="J725" s="2"/>
    </row>
    <row r="726" spans="1:10" x14ac:dyDescent="0.2">
      <c r="A726" s="2"/>
      <c r="B726" s="2"/>
      <c r="C726" s="2"/>
      <c r="D726" s="2"/>
      <c r="E726" s="2"/>
      <c r="F726" s="2"/>
      <c r="G726" s="2"/>
      <c r="H726" s="2"/>
      <c r="I726" s="2"/>
      <c r="J726" s="2"/>
    </row>
    <row r="727" spans="1:10" x14ac:dyDescent="0.2">
      <c r="A727" s="2"/>
      <c r="B727" s="2"/>
      <c r="C727" s="2"/>
      <c r="D727" s="2"/>
      <c r="E727" s="2"/>
      <c r="F727" s="2"/>
      <c r="G727" s="2"/>
      <c r="H727" s="2"/>
      <c r="I727" s="2"/>
      <c r="J727" s="2"/>
    </row>
    <row r="728" spans="1:10" x14ac:dyDescent="0.2">
      <c r="A728" s="2"/>
      <c r="B728" s="2"/>
      <c r="C728" s="2"/>
      <c r="D728" s="2"/>
      <c r="E728" s="2"/>
      <c r="F728" s="2"/>
      <c r="G728" s="2"/>
      <c r="H728" s="2"/>
      <c r="I728" s="2"/>
      <c r="J728" s="2"/>
    </row>
    <row r="729" spans="1:10" x14ac:dyDescent="0.2">
      <c r="A729" s="2"/>
      <c r="B729" s="2"/>
      <c r="C729" s="2"/>
      <c r="D729" s="2"/>
      <c r="E729" s="2"/>
      <c r="F729" s="2"/>
      <c r="G729" s="2"/>
      <c r="H729" s="2"/>
      <c r="I729" s="2"/>
      <c r="J729" s="2"/>
    </row>
    <row r="730" spans="1:10" x14ac:dyDescent="0.2">
      <c r="A730" s="2"/>
      <c r="B730" s="2"/>
      <c r="C730" s="2"/>
      <c r="D730" s="2"/>
      <c r="E730" s="2"/>
      <c r="F730" s="2"/>
      <c r="G730" s="2"/>
      <c r="H730" s="2"/>
      <c r="I730" s="2"/>
      <c r="J730" s="2"/>
    </row>
    <row r="731" spans="1:10" x14ac:dyDescent="0.2">
      <c r="A731" s="2"/>
      <c r="B731" s="2"/>
      <c r="C731" s="2"/>
      <c r="D731" s="2"/>
      <c r="E731" s="2"/>
      <c r="F731" s="2"/>
      <c r="G731" s="2"/>
      <c r="H731" s="2"/>
      <c r="I731" s="2"/>
      <c r="J731" s="2"/>
    </row>
    <row r="732" spans="1:10" x14ac:dyDescent="0.2">
      <c r="A732" s="2"/>
      <c r="B732" s="2"/>
      <c r="C732" s="2"/>
      <c r="D732" s="2"/>
      <c r="E732" s="2"/>
      <c r="F732" s="2"/>
      <c r="G732" s="2"/>
      <c r="H732" s="2"/>
      <c r="I732" s="2"/>
      <c r="J732" s="2"/>
    </row>
    <row r="733" spans="1:10" x14ac:dyDescent="0.2">
      <c r="A733" s="2"/>
      <c r="B733" s="2"/>
      <c r="C733" s="2"/>
      <c r="D733" s="2"/>
      <c r="E733" s="2"/>
      <c r="F733" s="2"/>
      <c r="G733" s="2"/>
      <c r="H733" s="2"/>
      <c r="I733" s="2"/>
      <c r="J733" s="2"/>
    </row>
    <row r="734" spans="1:10" x14ac:dyDescent="0.2">
      <c r="A734" s="2"/>
      <c r="B734" s="2"/>
      <c r="C734" s="2"/>
      <c r="D734" s="2"/>
      <c r="E734" s="2"/>
      <c r="F734" s="2"/>
      <c r="G734" s="2"/>
      <c r="H734" s="2"/>
      <c r="I734" s="2"/>
      <c r="J734" s="2"/>
    </row>
    <row r="735" spans="1:10" x14ac:dyDescent="0.2">
      <c r="A735" s="2"/>
      <c r="B735" s="2"/>
      <c r="C735" s="2"/>
      <c r="D735" s="2"/>
      <c r="E735" s="2"/>
      <c r="F735" s="2"/>
      <c r="G735" s="2"/>
      <c r="H735" s="2"/>
      <c r="I735" s="2"/>
      <c r="J735" s="2"/>
    </row>
    <row r="736" spans="1:10" x14ac:dyDescent="0.2">
      <c r="A736" s="2"/>
      <c r="B736" s="2"/>
      <c r="C736" s="2"/>
      <c r="D736" s="2"/>
      <c r="E736" s="2"/>
      <c r="F736" s="2"/>
      <c r="G736" s="2"/>
      <c r="H736" s="2"/>
      <c r="I736" s="2"/>
      <c r="J736" s="2"/>
    </row>
    <row r="737" spans="1:10" x14ac:dyDescent="0.2">
      <c r="A737" s="2"/>
      <c r="B737" s="2"/>
      <c r="C737" s="2"/>
      <c r="D737" s="2"/>
      <c r="E737" s="2"/>
      <c r="F737" s="2"/>
      <c r="G737" s="2"/>
      <c r="H737" s="2"/>
      <c r="I737" s="2"/>
      <c r="J737" s="2"/>
    </row>
    <row r="738" spans="1:10" x14ac:dyDescent="0.2">
      <c r="A738" s="2"/>
      <c r="B738" s="2"/>
      <c r="C738" s="2"/>
      <c r="D738" s="2"/>
      <c r="E738" s="2"/>
      <c r="F738" s="2"/>
      <c r="G738" s="2"/>
      <c r="H738" s="2"/>
      <c r="I738" s="2"/>
      <c r="J738" s="2"/>
    </row>
    <row r="739" spans="1:10" x14ac:dyDescent="0.2">
      <c r="A739" s="2"/>
      <c r="B739" s="2"/>
      <c r="C739" s="2"/>
      <c r="D739" s="2"/>
      <c r="E739" s="2"/>
      <c r="F739" s="2"/>
      <c r="G739" s="2"/>
      <c r="H739" s="2"/>
      <c r="I739" s="2"/>
      <c r="J739" s="2"/>
    </row>
    <row r="740" spans="1:10" x14ac:dyDescent="0.2">
      <c r="A740" s="2"/>
      <c r="B740" s="2"/>
      <c r="C740" s="2"/>
      <c r="D740" s="2"/>
      <c r="E740" s="2"/>
      <c r="F740" s="2"/>
      <c r="G740" s="2"/>
      <c r="H740" s="2"/>
      <c r="I740" s="2"/>
      <c r="J740" s="2"/>
    </row>
    <row r="741" spans="1:10" x14ac:dyDescent="0.2">
      <c r="A741" s="2"/>
      <c r="B741" s="2"/>
      <c r="C741" s="2"/>
      <c r="D741" s="2"/>
      <c r="E741" s="2"/>
      <c r="F741" s="2"/>
      <c r="G741" s="2"/>
      <c r="H741" s="2"/>
      <c r="I741" s="2"/>
      <c r="J741" s="2"/>
    </row>
    <row r="742" spans="1:10" x14ac:dyDescent="0.2">
      <c r="A742" s="2"/>
      <c r="B742" s="2"/>
      <c r="C742" s="2"/>
      <c r="D742" s="2"/>
      <c r="E742" s="2"/>
      <c r="F742" s="2"/>
      <c r="G742" s="2"/>
      <c r="H742" s="2"/>
      <c r="I742" s="2"/>
      <c r="J742" s="2"/>
    </row>
    <row r="743" spans="1:10" x14ac:dyDescent="0.2">
      <c r="A743" s="2"/>
      <c r="B743" s="2"/>
      <c r="C743" s="2"/>
      <c r="D743" s="2"/>
      <c r="E743" s="2"/>
      <c r="F743" s="2"/>
      <c r="G743" s="2"/>
      <c r="H743" s="2"/>
      <c r="I743" s="2"/>
      <c r="J743" s="2"/>
    </row>
    <row r="744" spans="1:10" x14ac:dyDescent="0.2">
      <c r="A744" s="2"/>
      <c r="B744" s="2"/>
      <c r="C744" s="2"/>
      <c r="D744" s="2"/>
      <c r="E744" s="2"/>
      <c r="F744" s="2"/>
      <c r="G744" s="2"/>
      <c r="H744" s="2"/>
      <c r="I744" s="2"/>
      <c r="J744" s="2"/>
    </row>
    <row r="745" spans="1:10" x14ac:dyDescent="0.2">
      <c r="A745" s="2"/>
      <c r="B745" s="2"/>
      <c r="C745" s="2"/>
      <c r="D745" s="2"/>
      <c r="E745" s="2"/>
      <c r="F745" s="2"/>
      <c r="G745" s="2"/>
      <c r="H745" s="2"/>
      <c r="I745" s="2"/>
      <c r="J745" s="2"/>
    </row>
    <row r="746" spans="1:10" x14ac:dyDescent="0.2">
      <c r="A746" s="2"/>
      <c r="B746" s="2"/>
      <c r="C746" s="2"/>
      <c r="D746" s="2"/>
      <c r="E746" s="2"/>
      <c r="F746" s="2"/>
      <c r="G746" s="2"/>
      <c r="H746" s="2"/>
      <c r="I746" s="2"/>
      <c r="J746" s="2"/>
    </row>
    <row r="747" spans="1:10" x14ac:dyDescent="0.2">
      <c r="A747" s="2"/>
      <c r="B747" s="2"/>
      <c r="C747" s="2"/>
      <c r="D747" s="2"/>
      <c r="E747" s="2"/>
      <c r="F747" s="2"/>
      <c r="G747" s="2"/>
      <c r="H747" s="2"/>
      <c r="I747" s="2"/>
      <c r="J747" s="2"/>
    </row>
    <row r="748" spans="1:10" x14ac:dyDescent="0.2">
      <c r="A748" s="2"/>
      <c r="B748" s="2"/>
      <c r="C748" s="2"/>
      <c r="D748" s="2"/>
      <c r="E748" s="2"/>
      <c r="F748" s="2"/>
      <c r="G748" s="2"/>
      <c r="H748" s="2"/>
      <c r="I748" s="2"/>
      <c r="J748" s="2"/>
    </row>
    <row r="749" spans="1:10" x14ac:dyDescent="0.2">
      <c r="A749" s="2"/>
      <c r="B749" s="2"/>
      <c r="C749" s="2"/>
      <c r="D749" s="2"/>
      <c r="E749" s="2"/>
      <c r="F749" s="2"/>
      <c r="G749" s="2"/>
      <c r="H749" s="2"/>
      <c r="I749" s="2"/>
      <c r="J749" s="2"/>
    </row>
    <row r="750" spans="1:10" x14ac:dyDescent="0.2">
      <c r="A750" s="2"/>
      <c r="B750" s="2"/>
      <c r="C750" s="2"/>
      <c r="D750" s="2"/>
      <c r="E750" s="2"/>
      <c r="F750" s="2"/>
      <c r="G750" s="2"/>
      <c r="H750" s="2"/>
      <c r="I750" s="2"/>
      <c r="J750" s="2"/>
    </row>
    <row r="751" spans="1:10" x14ac:dyDescent="0.2">
      <c r="A751" s="2"/>
      <c r="B751" s="2"/>
      <c r="C751" s="2"/>
      <c r="D751" s="2"/>
      <c r="E751" s="2"/>
      <c r="F751" s="2"/>
      <c r="G751" s="2"/>
      <c r="H751" s="2"/>
      <c r="I751" s="2"/>
      <c r="J751" s="2"/>
    </row>
    <row r="752" spans="1:10" x14ac:dyDescent="0.2">
      <c r="A752" s="2"/>
      <c r="B752" s="2"/>
      <c r="C752" s="2"/>
      <c r="D752" s="2"/>
      <c r="E752" s="2"/>
      <c r="F752" s="2"/>
      <c r="G752" s="2"/>
      <c r="H752" s="2"/>
      <c r="I752" s="2"/>
      <c r="J752" s="2"/>
    </row>
    <row r="753" spans="1:10" x14ac:dyDescent="0.2">
      <c r="A753" s="2"/>
      <c r="B753" s="2"/>
      <c r="C753" s="2"/>
      <c r="D753" s="2"/>
      <c r="E753" s="2"/>
      <c r="F753" s="2"/>
      <c r="G753" s="2"/>
      <c r="H753" s="2"/>
      <c r="I753" s="2"/>
      <c r="J753" s="2"/>
    </row>
    <row r="754" spans="1:10" x14ac:dyDescent="0.2">
      <c r="A754" s="2"/>
      <c r="B754" s="2"/>
      <c r="C754" s="2"/>
      <c r="D754" s="2"/>
      <c r="E754" s="2"/>
      <c r="F754" s="2"/>
      <c r="G754" s="2"/>
      <c r="H754" s="2"/>
      <c r="I754" s="2"/>
      <c r="J754" s="2"/>
    </row>
    <row r="755" spans="1:10" x14ac:dyDescent="0.2">
      <c r="A755" s="2"/>
      <c r="B755" s="2"/>
      <c r="C755" s="2"/>
      <c r="D755" s="2"/>
      <c r="E755" s="2"/>
      <c r="F755" s="2"/>
      <c r="G755" s="2"/>
      <c r="H755" s="2"/>
      <c r="I755" s="2"/>
      <c r="J755" s="2"/>
    </row>
    <row r="756" spans="1:10" x14ac:dyDescent="0.2">
      <c r="A756" s="2"/>
      <c r="B756" s="2"/>
      <c r="C756" s="2"/>
      <c r="D756" s="2"/>
      <c r="E756" s="2"/>
      <c r="F756" s="2"/>
      <c r="G756" s="2"/>
      <c r="H756" s="2"/>
      <c r="I756" s="2"/>
      <c r="J756" s="2"/>
    </row>
    <row r="757" spans="1:10" x14ac:dyDescent="0.2">
      <c r="A757" s="2"/>
      <c r="B757" s="2"/>
      <c r="C757" s="2"/>
      <c r="D757" s="2"/>
      <c r="E757" s="2"/>
      <c r="F757" s="2"/>
      <c r="G757" s="2"/>
      <c r="H757" s="2"/>
      <c r="I757" s="2"/>
      <c r="J757" s="2"/>
    </row>
    <row r="758" spans="1:10" x14ac:dyDescent="0.2">
      <c r="A758" s="2"/>
      <c r="B758" s="2"/>
      <c r="C758" s="2"/>
      <c r="D758" s="2"/>
      <c r="E758" s="2"/>
      <c r="F758" s="2"/>
      <c r="G758" s="2"/>
      <c r="H758" s="2"/>
      <c r="I758" s="2"/>
      <c r="J758" s="2"/>
    </row>
    <row r="759" spans="1:10" x14ac:dyDescent="0.2">
      <c r="A759" s="2"/>
      <c r="B759" s="2"/>
      <c r="C759" s="2"/>
      <c r="D759" s="2"/>
      <c r="E759" s="2"/>
      <c r="F759" s="2"/>
      <c r="G759" s="2"/>
      <c r="H759" s="2"/>
      <c r="I759" s="2"/>
      <c r="J759" s="2"/>
    </row>
    <row r="760" spans="1:10" x14ac:dyDescent="0.2">
      <c r="A760" s="2"/>
      <c r="B760" s="2"/>
      <c r="C760" s="2"/>
      <c r="D760" s="2"/>
      <c r="E760" s="2"/>
      <c r="F760" s="2"/>
      <c r="G760" s="2"/>
      <c r="H760" s="2"/>
      <c r="I760" s="2"/>
      <c r="J760" s="2"/>
    </row>
    <row r="761" spans="1:10" x14ac:dyDescent="0.2">
      <c r="A761" s="2"/>
      <c r="B761" s="2"/>
      <c r="C761" s="2"/>
      <c r="D761" s="2"/>
      <c r="E761" s="2"/>
      <c r="F761" s="2"/>
      <c r="G761" s="2"/>
      <c r="H761" s="2"/>
      <c r="I761" s="2"/>
      <c r="J761" s="2"/>
    </row>
    <row r="762" spans="1:10" x14ac:dyDescent="0.2">
      <c r="A762" s="2"/>
      <c r="B762" s="2"/>
      <c r="C762" s="2"/>
      <c r="D762" s="2"/>
      <c r="E762" s="2"/>
      <c r="F762" s="2"/>
      <c r="G762" s="2"/>
      <c r="H762" s="2"/>
      <c r="I762" s="2"/>
      <c r="J762" s="2"/>
    </row>
    <row r="763" spans="1:10" x14ac:dyDescent="0.2">
      <c r="A763" s="2"/>
      <c r="B763" s="2"/>
      <c r="C763" s="2"/>
      <c r="D763" s="2"/>
      <c r="E763" s="2"/>
      <c r="F763" s="2"/>
      <c r="G763" s="2"/>
      <c r="H763" s="2"/>
      <c r="I763" s="2"/>
      <c r="J763" s="2"/>
    </row>
    <row r="764" spans="1:10" x14ac:dyDescent="0.2">
      <c r="A764" s="2"/>
      <c r="B764" s="2"/>
      <c r="C764" s="2"/>
      <c r="D764" s="2"/>
      <c r="E764" s="2"/>
      <c r="F764" s="2"/>
      <c r="G764" s="2"/>
      <c r="H764" s="2"/>
      <c r="I764" s="2"/>
      <c r="J764" s="2"/>
    </row>
    <row r="765" spans="1:10" x14ac:dyDescent="0.2">
      <c r="A765" s="2"/>
      <c r="B765" s="2"/>
      <c r="C765" s="2"/>
      <c r="D765" s="2"/>
      <c r="E765" s="2"/>
      <c r="F765" s="2"/>
      <c r="G765" s="2"/>
      <c r="H765" s="2"/>
      <c r="I765" s="2"/>
      <c r="J765" s="2"/>
    </row>
    <row r="766" spans="1:10" x14ac:dyDescent="0.2">
      <c r="A766" s="2"/>
      <c r="B766" s="2"/>
      <c r="C766" s="2"/>
      <c r="D766" s="2"/>
      <c r="E766" s="2"/>
      <c r="F766" s="2"/>
      <c r="G766" s="2"/>
      <c r="H766" s="2"/>
      <c r="I766" s="2"/>
      <c r="J766" s="2"/>
    </row>
    <row r="767" spans="1:10" x14ac:dyDescent="0.2">
      <c r="A767" s="2"/>
      <c r="B767" s="2"/>
      <c r="C767" s="2"/>
      <c r="D767" s="2"/>
      <c r="E767" s="2"/>
      <c r="F767" s="2"/>
      <c r="G767" s="2"/>
      <c r="H767" s="2"/>
      <c r="I767" s="2"/>
      <c r="J767" s="2"/>
    </row>
    <row r="768" spans="1:10" x14ac:dyDescent="0.2">
      <c r="A768" s="2"/>
      <c r="B768" s="2"/>
      <c r="C768" s="2"/>
      <c r="D768" s="2"/>
      <c r="E768" s="2"/>
      <c r="F768" s="2"/>
      <c r="G768" s="2"/>
      <c r="H768" s="2"/>
      <c r="I768" s="2"/>
      <c r="J768" s="2"/>
    </row>
    <row r="769" spans="1:10" x14ac:dyDescent="0.2">
      <c r="A769" s="2"/>
      <c r="B769" s="2"/>
      <c r="C769" s="2"/>
      <c r="D769" s="2"/>
      <c r="E769" s="2"/>
      <c r="F769" s="2"/>
      <c r="G769" s="2"/>
      <c r="H769" s="2"/>
      <c r="I769" s="2"/>
      <c r="J769" s="2"/>
    </row>
    <row r="770" spans="1:10" x14ac:dyDescent="0.2">
      <c r="A770" s="2"/>
      <c r="B770" s="2"/>
      <c r="C770" s="2"/>
      <c r="D770" s="2"/>
      <c r="E770" s="2"/>
      <c r="F770" s="2"/>
      <c r="G770" s="2"/>
      <c r="H770" s="2"/>
      <c r="I770" s="2"/>
      <c r="J770" s="2"/>
    </row>
    <row r="771" spans="1:10" x14ac:dyDescent="0.2">
      <c r="A771" s="2"/>
      <c r="B771" s="2"/>
      <c r="C771" s="2"/>
      <c r="D771" s="2"/>
      <c r="E771" s="2"/>
      <c r="F771" s="2"/>
      <c r="G771" s="2"/>
      <c r="H771" s="2"/>
      <c r="I771" s="2"/>
      <c r="J771" s="2"/>
    </row>
    <row r="772" spans="1:10" x14ac:dyDescent="0.2">
      <c r="A772" s="2"/>
      <c r="B772" s="2"/>
      <c r="C772" s="2"/>
      <c r="D772" s="2"/>
      <c r="E772" s="2"/>
      <c r="F772" s="2"/>
      <c r="G772" s="2"/>
      <c r="H772" s="2"/>
      <c r="I772" s="2"/>
      <c r="J772" s="2"/>
    </row>
    <row r="773" spans="1:10" x14ac:dyDescent="0.2">
      <c r="A773" s="2"/>
      <c r="B773" s="2"/>
      <c r="C773" s="2"/>
      <c r="D773" s="2"/>
      <c r="E773" s="2"/>
      <c r="F773" s="2"/>
      <c r="G773" s="2"/>
      <c r="H773" s="2"/>
      <c r="I773" s="2"/>
      <c r="J773" s="2"/>
    </row>
    <row r="774" spans="1:10" x14ac:dyDescent="0.2">
      <c r="A774" s="2"/>
      <c r="B774" s="2"/>
      <c r="C774" s="2"/>
      <c r="D774" s="2"/>
      <c r="E774" s="2"/>
      <c r="F774" s="2"/>
      <c r="G774" s="2"/>
      <c r="H774" s="2"/>
      <c r="I774" s="2"/>
      <c r="J774" s="2"/>
    </row>
    <row r="775" spans="1:10" x14ac:dyDescent="0.2">
      <c r="A775" s="2"/>
      <c r="B775" s="2"/>
      <c r="C775" s="2"/>
      <c r="D775" s="2"/>
      <c r="E775" s="2"/>
      <c r="F775" s="2"/>
      <c r="G775" s="2"/>
      <c r="H775" s="2"/>
      <c r="I775" s="2"/>
      <c r="J775" s="2"/>
    </row>
    <row r="776" spans="1:10" x14ac:dyDescent="0.2">
      <c r="A776" s="2"/>
      <c r="B776" s="2"/>
      <c r="C776" s="2"/>
      <c r="D776" s="2"/>
      <c r="E776" s="2"/>
      <c r="F776" s="2"/>
      <c r="G776" s="2"/>
      <c r="H776" s="2"/>
      <c r="I776" s="2"/>
      <c r="J776" s="2"/>
    </row>
    <row r="777" spans="1:10" x14ac:dyDescent="0.2">
      <c r="A777" s="2"/>
      <c r="B777" s="2"/>
      <c r="C777" s="2"/>
      <c r="D777" s="2"/>
      <c r="E777" s="2"/>
      <c r="F777" s="2"/>
      <c r="G777" s="2"/>
      <c r="H777" s="2"/>
      <c r="I777" s="2"/>
      <c r="J777" s="2"/>
    </row>
    <row r="778" spans="1:10" x14ac:dyDescent="0.2">
      <c r="A778" s="2"/>
      <c r="B778" s="2"/>
      <c r="C778" s="2"/>
      <c r="D778" s="2"/>
      <c r="E778" s="2"/>
      <c r="F778" s="2"/>
      <c r="G778" s="2"/>
      <c r="H778" s="2"/>
      <c r="I778" s="2"/>
      <c r="J778" s="2"/>
    </row>
    <row r="779" spans="1:10" x14ac:dyDescent="0.2">
      <c r="A779" s="2"/>
      <c r="B779" s="2"/>
      <c r="C779" s="2"/>
      <c r="D779" s="2"/>
      <c r="E779" s="2"/>
      <c r="F779" s="2"/>
      <c r="G779" s="2"/>
      <c r="H779" s="2"/>
      <c r="I779" s="2"/>
      <c r="J779" s="2"/>
    </row>
    <row r="780" spans="1:10" x14ac:dyDescent="0.2">
      <c r="A780" s="2"/>
      <c r="B780" s="2"/>
      <c r="C780" s="2"/>
      <c r="D780" s="2"/>
      <c r="E780" s="2"/>
      <c r="F780" s="2"/>
      <c r="G780" s="2"/>
      <c r="H780" s="2"/>
      <c r="I780" s="2"/>
      <c r="J780" s="2"/>
    </row>
    <row r="781" spans="1:10" x14ac:dyDescent="0.2">
      <c r="A781" s="2"/>
      <c r="B781" s="2"/>
      <c r="C781" s="2"/>
      <c r="D781" s="2"/>
      <c r="E781" s="2"/>
      <c r="F781" s="2"/>
      <c r="G781" s="2"/>
      <c r="H781" s="2"/>
      <c r="I781" s="2"/>
      <c r="J781" s="2"/>
    </row>
    <row r="782" spans="1:10" x14ac:dyDescent="0.2">
      <c r="A782" s="2"/>
      <c r="B782" s="2"/>
      <c r="C782" s="2"/>
      <c r="D782" s="2"/>
      <c r="E782" s="2"/>
      <c r="F782" s="2"/>
      <c r="G782" s="2"/>
      <c r="H782" s="2"/>
      <c r="I782" s="2"/>
      <c r="J782" s="2"/>
    </row>
    <row r="783" spans="1:10" x14ac:dyDescent="0.2">
      <c r="A783" s="2"/>
      <c r="B783" s="2"/>
      <c r="C783" s="2"/>
      <c r="D783" s="2"/>
      <c r="E783" s="2"/>
      <c r="F783" s="2"/>
      <c r="G783" s="2"/>
      <c r="H783" s="2"/>
      <c r="I783" s="2"/>
      <c r="J783" s="2"/>
    </row>
    <row r="784" spans="1:10" x14ac:dyDescent="0.2">
      <c r="A784" s="2"/>
      <c r="B784" s="2"/>
      <c r="C784" s="2"/>
      <c r="D784" s="2"/>
      <c r="E784" s="2"/>
      <c r="F784" s="2"/>
      <c r="G784" s="2"/>
      <c r="H784" s="2"/>
      <c r="I784" s="2"/>
      <c r="J784" s="2"/>
    </row>
    <row r="785" spans="1:10" x14ac:dyDescent="0.2">
      <c r="A785" s="2"/>
      <c r="B785" s="2"/>
      <c r="C785" s="2"/>
      <c r="D785" s="2"/>
      <c r="E785" s="2"/>
      <c r="F785" s="2"/>
      <c r="G785" s="2"/>
      <c r="H785" s="2"/>
      <c r="I785" s="2"/>
      <c r="J785" s="2"/>
    </row>
    <row r="786" spans="1:10" x14ac:dyDescent="0.2">
      <c r="A786" s="2"/>
      <c r="B786" s="2"/>
      <c r="C786" s="2"/>
      <c r="D786" s="2"/>
      <c r="E786" s="2"/>
      <c r="F786" s="2"/>
      <c r="G786" s="2"/>
      <c r="H786" s="2"/>
      <c r="I786" s="2"/>
      <c r="J786" s="2"/>
    </row>
    <row r="787" spans="1:10" x14ac:dyDescent="0.2">
      <c r="A787" s="2"/>
      <c r="B787" s="2"/>
      <c r="C787" s="2"/>
      <c r="D787" s="2"/>
      <c r="E787" s="2"/>
      <c r="F787" s="2"/>
      <c r="G787" s="2"/>
      <c r="H787" s="2"/>
      <c r="I787" s="2"/>
      <c r="J787" s="2"/>
    </row>
    <row r="788" spans="1:10" x14ac:dyDescent="0.2">
      <c r="A788" s="2"/>
      <c r="B788" s="2"/>
      <c r="C788" s="2"/>
      <c r="D788" s="2"/>
      <c r="E788" s="2"/>
      <c r="F788" s="2"/>
      <c r="G788" s="2"/>
      <c r="H788" s="2"/>
      <c r="I788" s="2"/>
      <c r="J788" s="2"/>
    </row>
    <row r="789" spans="1:10" x14ac:dyDescent="0.2">
      <c r="A789" s="2"/>
      <c r="B789" s="2"/>
      <c r="C789" s="2"/>
      <c r="D789" s="2"/>
      <c r="E789" s="2"/>
      <c r="F789" s="2"/>
      <c r="G789" s="2"/>
      <c r="H789" s="2"/>
      <c r="I789" s="2"/>
      <c r="J789" s="2"/>
    </row>
    <row r="790" spans="1:10" x14ac:dyDescent="0.2">
      <c r="A790" s="2"/>
      <c r="B790" s="2"/>
      <c r="C790" s="2"/>
      <c r="D790" s="2"/>
      <c r="E790" s="2"/>
      <c r="F790" s="2"/>
      <c r="G790" s="2"/>
      <c r="H790" s="2"/>
      <c r="I790" s="2"/>
      <c r="J790" s="2"/>
    </row>
    <row r="791" spans="1:10" x14ac:dyDescent="0.2">
      <c r="A791" s="2"/>
      <c r="B791" s="2"/>
      <c r="C791" s="2"/>
      <c r="D791" s="2"/>
      <c r="E791" s="2"/>
      <c r="F791" s="2"/>
      <c r="G791" s="2"/>
      <c r="H791" s="2"/>
      <c r="I791" s="2"/>
      <c r="J791" s="2"/>
    </row>
    <row r="792" spans="1:10" x14ac:dyDescent="0.2">
      <c r="A792" s="2"/>
      <c r="B792" s="2"/>
      <c r="C792" s="2"/>
      <c r="D792" s="2"/>
      <c r="E792" s="2"/>
      <c r="F792" s="2"/>
      <c r="G792" s="2"/>
      <c r="H792" s="2"/>
      <c r="I792" s="2"/>
      <c r="J792" s="2"/>
    </row>
    <row r="793" spans="1:10" x14ac:dyDescent="0.2">
      <c r="A793" s="2"/>
      <c r="B793" s="2"/>
      <c r="C793" s="2"/>
      <c r="D793" s="2"/>
      <c r="E793" s="2"/>
      <c r="F793" s="2"/>
      <c r="G793" s="2"/>
      <c r="H793" s="2"/>
      <c r="I793" s="2"/>
      <c r="J793" s="2"/>
    </row>
    <row r="794" spans="1:10" x14ac:dyDescent="0.2">
      <c r="A794" s="2"/>
      <c r="B794" s="2"/>
      <c r="C794" s="2"/>
      <c r="D794" s="2"/>
      <c r="E794" s="2"/>
      <c r="F794" s="2"/>
      <c r="G794" s="2"/>
      <c r="H794" s="2"/>
      <c r="I794" s="2"/>
      <c r="J794" s="2"/>
    </row>
    <row r="795" spans="1:10" x14ac:dyDescent="0.2">
      <c r="A795" s="2"/>
      <c r="B795" s="2"/>
      <c r="C795" s="2"/>
      <c r="D795" s="2"/>
      <c r="E795" s="2"/>
      <c r="F795" s="2"/>
      <c r="G795" s="2"/>
      <c r="H795" s="2"/>
      <c r="I795" s="2"/>
      <c r="J795" s="2"/>
    </row>
    <row r="796" spans="1:10" x14ac:dyDescent="0.2">
      <c r="A796" s="2"/>
      <c r="B796" s="2"/>
      <c r="C796" s="2"/>
      <c r="D796" s="2"/>
      <c r="E796" s="2"/>
      <c r="F796" s="2"/>
      <c r="G796" s="2"/>
      <c r="H796" s="2"/>
      <c r="I796" s="2"/>
      <c r="J796" s="2"/>
    </row>
    <row r="797" spans="1:10" x14ac:dyDescent="0.2">
      <c r="A797" s="2"/>
      <c r="B797" s="2"/>
      <c r="C797" s="2"/>
      <c r="D797" s="2"/>
      <c r="E797" s="2"/>
      <c r="F797" s="2"/>
      <c r="G797" s="2"/>
      <c r="H797" s="2"/>
      <c r="I797" s="2"/>
      <c r="J797" s="2"/>
    </row>
    <row r="798" spans="1:10" x14ac:dyDescent="0.2">
      <c r="A798" s="2"/>
      <c r="B798" s="2"/>
      <c r="C798" s="2"/>
      <c r="D798" s="2"/>
      <c r="E798" s="2"/>
      <c r="F798" s="2"/>
      <c r="G798" s="2"/>
      <c r="H798" s="2"/>
      <c r="I798" s="2"/>
      <c r="J798" s="2"/>
    </row>
    <row r="799" spans="1:10" x14ac:dyDescent="0.2">
      <c r="A799" s="2"/>
      <c r="B799" s="2"/>
      <c r="C799" s="2"/>
      <c r="D799" s="2"/>
      <c r="E799" s="2"/>
      <c r="F799" s="2"/>
      <c r="G799" s="2"/>
      <c r="H799" s="2"/>
      <c r="I799" s="2"/>
      <c r="J799" s="2"/>
    </row>
    <row r="800" spans="1:10" x14ac:dyDescent="0.2">
      <c r="A800" s="2"/>
      <c r="B800" s="2"/>
      <c r="C800" s="2"/>
      <c r="D800" s="2"/>
      <c r="E800" s="2"/>
      <c r="F800" s="2"/>
      <c r="G800" s="2"/>
      <c r="H800" s="2"/>
      <c r="I800" s="2"/>
      <c r="J800" s="2"/>
    </row>
    <row r="801" spans="1:10" x14ac:dyDescent="0.2">
      <c r="A801" s="2"/>
      <c r="B801" s="2"/>
      <c r="C801" s="2"/>
      <c r="D801" s="2"/>
      <c r="E801" s="2"/>
      <c r="F801" s="2"/>
      <c r="G801" s="2"/>
      <c r="H801" s="2"/>
      <c r="I801" s="2"/>
      <c r="J801" s="2"/>
    </row>
    <row r="802" spans="1:10" x14ac:dyDescent="0.2">
      <c r="A802" s="2"/>
      <c r="B802" s="2"/>
      <c r="C802" s="2"/>
      <c r="D802" s="2"/>
      <c r="E802" s="2"/>
      <c r="F802" s="2"/>
      <c r="G802" s="2"/>
      <c r="H802" s="2"/>
      <c r="I802" s="2"/>
      <c r="J802" s="2"/>
    </row>
    <row r="803" spans="1:10" x14ac:dyDescent="0.2">
      <c r="A803" s="2"/>
      <c r="B803" s="2"/>
      <c r="C803" s="2"/>
      <c r="D803" s="2"/>
      <c r="E803" s="2"/>
      <c r="F803" s="2"/>
      <c r="G803" s="2"/>
      <c r="H803" s="2"/>
      <c r="I803" s="2"/>
      <c r="J803" s="2"/>
    </row>
    <row r="804" spans="1:10" x14ac:dyDescent="0.2">
      <c r="A804" s="2"/>
      <c r="B804" s="2"/>
      <c r="C804" s="2"/>
      <c r="D804" s="2"/>
      <c r="E804" s="2"/>
      <c r="F804" s="2"/>
      <c r="G804" s="2"/>
      <c r="H804" s="2"/>
      <c r="I804" s="2"/>
      <c r="J804" s="2"/>
    </row>
    <row r="805" spans="1:10" x14ac:dyDescent="0.2">
      <c r="A805" s="2"/>
      <c r="B805" s="2"/>
      <c r="C805" s="2"/>
      <c r="D805" s="2"/>
      <c r="E805" s="2"/>
      <c r="F805" s="2"/>
      <c r="G805" s="2"/>
      <c r="H805" s="2"/>
      <c r="I805" s="2"/>
      <c r="J805" s="2"/>
    </row>
    <row r="806" spans="1:10" x14ac:dyDescent="0.2">
      <c r="A806" s="2"/>
      <c r="B806" s="2"/>
      <c r="C806" s="2"/>
      <c r="D806" s="2"/>
      <c r="E806" s="2"/>
      <c r="F806" s="2"/>
      <c r="G806" s="2"/>
      <c r="H806" s="2"/>
      <c r="I806" s="2"/>
      <c r="J806" s="2"/>
    </row>
    <row r="807" spans="1:10" x14ac:dyDescent="0.2">
      <c r="A807" s="2"/>
      <c r="B807" s="2"/>
      <c r="C807" s="2"/>
      <c r="D807" s="2"/>
      <c r="E807" s="2"/>
      <c r="F807" s="2"/>
      <c r="G807" s="2"/>
      <c r="H807" s="2"/>
      <c r="I807" s="2"/>
      <c r="J807" s="2"/>
    </row>
    <row r="808" spans="1:10" x14ac:dyDescent="0.2">
      <c r="A808" s="2"/>
      <c r="B808" s="2"/>
      <c r="C808" s="2"/>
      <c r="D808" s="2"/>
      <c r="E808" s="2"/>
      <c r="F808" s="2"/>
      <c r="G808" s="2"/>
      <c r="H808" s="2"/>
      <c r="I808" s="2"/>
      <c r="J808" s="2"/>
    </row>
    <row r="809" spans="1:10" x14ac:dyDescent="0.2">
      <c r="A809" s="2"/>
      <c r="B809" s="2"/>
      <c r="C809" s="2"/>
      <c r="D809" s="2"/>
      <c r="E809" s="2"/>
      <c r="F809" s="2"/>
      <c r="G809" s="2"/>
      <c r="H809" s="2"/>
      <c r="I809" s="2"/>
      <c r="J809" s="2"/>
    </row>
    <row r="810" spans="1:10" x14ac:dyDescent="0.2">
      <c r="A810" s="2"/>
      <c r="B810" s="2"/>
      <c r="C810" s="2"/>
      <c r="D810" s="2"/>
      <c r="E810" s="2"/>
      <c r="F810" s="2"/>
      <c r="G810" s="2"/>
      <c r="H810" s="2"/>
      <c r="I810" s="2"/>
      <c r="J810" s="2"/>
    </row>
    <row r="811" spans="1:10" x14ac:dyDescent="0.2">
      <c r="A811" s="2"/>
      <c r="B811" s="2"/>
      <c r="C811" s="2"/>
      <c r="D811" s="2"/>
      <c r="E811" s="2"/>
      <c r="F811" s="2"/>
      <c r="G811" s="2"/>
      <c r="H811" s="2"/>
      <c r="I811" s="2"/>
      <c r="J811" s="2"/>
    </row>
    <row r="812" spans="1:10" x14ac:dyDescent="0.2">
      <c r="A812" s="2"/>
      <c r="B812" s="2"/>
      <c r="C812" s="2"/>
      <c r="D812" s="2"/>
      <c r="E812" s="2"/>
      <c r="F812" s="2"/>
      <c r="G812" s="2"/>
      <c r="H812" s="2"/>
      <c r="I812" s="2"/>
      <c r="J812" s="2"/>
    </row>
    <row r="813" spans="1:10" x14ac:dyDescent="0.2">
      <c r="A813" s="2"/>
      <c r="B813" s="2"/>
      <c r="C813" s="2"/>
      <c r="D813" s="2"/>
      <c r="E813" s="2"/>
      <c r="F813" s="2"/>
      <c r="G813" s="2"/>
      <c r="H813" s="2"/>
      <c r="I813" s="2"/>
      <c r="J813" s="2"/>
    </row>
    <row r="814" spans="1:10" x14ac:dyDescent="0.2">
      <c r="A814" s="2"/>
      <c r="B814" s="2"/>
      <c r="C814" s="2"/>
      <c r="D814" s="2"/>
      <c r="E814" s="2"/>
      <c r="F814" s="2"/>
      <c r="G814" s="2"/>
      <c r="H814" s="2"/>
      <c r="I814" s="2"/>
      <c r="J814" s="2"/>
    </row>
    <row r="815" spans="1:10" x14ac:dyDescent="0.2">
      <c r="A815" s="2"/>
      <c r="B815" s="2"/>
      <c r="C815" s="2"/>
      <c r="D815" s="2"/>
      <c r="E815" s="2"/>
      <c r="F815" s="2"/>
      <c r="G815" s="2"/>
      <c r="H815" s="2"/>
      <c r="I815" s="2"/>
      <c r="J815" s="2"/>
    </row>
    <row r="816" spans="1:10" x14ac:dyDescent="0.2">
      <c r="A816" s="2"/>
      <c r="B816" s="2"/>
      <c r="C816" s="2"/>
      <c r="D816" s="2"/>
      <c r="E816" s="2"/>
      <c r="F816" s="2"/>
      <c r="G816" s="2"/>
      <c r="H816" s="2"/>
      <c r="I816" s="2"/>
      <c r="J816" s="2"/>
    </row>
    <row r="817" spans="1:10" x14ac:dyDescent="0.2">
      <c r="A817" s="2"/>
      <c r="B817" s="2"/>
      <c r="C817" s="2"/>
      <c r="D817" s="2"/>
      <c r="E817" s="2"/>
      <c r="F817" s="2"/>
      <c r="G817" s="2"/>
      <c r="H817" s="2"/>
      <c r="I817" s="2"/>
      <c r="J817" s="2"/>
    </row>
    <row r="818" spans="1:10" x14ac:dyDescent="0.2">
      <c r="A818" s="2"/>
      <c r="B818" s="2"/>
      <c r="C818" s="2"/>
      <c r="D818" s="2"/>
      <c r="E818" s="2"/>
      <c r="F818" s="2"/>
      <c r="G818" s="2"/>
      <c r="H818" s="2"/>
      <c r="I818" s="2"/>
      <c r="J818" s="2"/>
    </row>
    <row r="819" spans="1:10" x14ac:dyDescent="0.2">
      <c r="A819" s="2"/>
      <c r="B819" s="2"/>
      <c r="C819" s="2"/>
      <c r="D819" s="2"/>
      <c r="E819" s="2"/>
      <c r="F819" s="2"/>
      <c r="G819" s="2"/>
      <c r="H819" s="2"/>
      <c r="I819" s="2"/>
      <c r="J819" s="2"/>
    </row>
    <row r="820" spans="1:10" x14ac:dyDescent="0.2">
      <c r="A820" s="2"/>
      <c r="B820" s="2"/>
      <c r="C820" s="2"/>
      <c r="D820" s="2"/>
      <c r="E820" s="2"/>
      <c r="F820" s="2"/>
      <c r="G820" s="2"/>
      <c r="H820" s="2"/>
      <c r="I820" s="2"/>
      <c r="J820" s="2"/>
    </row>
    <row r="821" spans="1:10" x14ac:dyDescent="0.2">
      <c r="A821" s="2"/>
      <c r="B821" s="2"/>
      <c r="C821" s="2"/>
      <c r="D821" s="2"/>
      <c r="E821" s="2"/>
      <c r="F821" s="2"/>
      <c r="G821" s="2"/>
      <c r="H821" s="2"/>
      <c r="I821" s="2"/>
      <c r="J821" s="2"/>
    </row>
    <row r="822" spans="1:10" x14ac:dyDescent="0.2">
      <c r="A822" s="2"/>
      <c r="B822" s="2"/>
      <c r="C822" s="2"/>
      <c r="D822" s="2"/>
      <c r="E822" s="2"/>
      <c r="F822" s="2"/>
      <c r="G822" s="2"/>
      <c r="H822" s="2"/>
      <c r="I822" s="2"/>
      <c r="J822" s="2"/>
    </row>
    <row r="823" spans="1:10" x14ac:dyDescent="0.2">
      <c r="A823" s="2"/>
      <c r="B823" s="2"/>
      <c r="C823" s="2"/>
      <c r="D823" s="2"/>
      <c r="E823" s="2"/>
      <c r="F823" s="2"/>
      <c r="G823" s="2"/>
      <c r="H823" s="2"/>
      <c r="I823" s="2"/>
      <c r="J823" s="2"/>
    </row>
    <row r="824" spans="1:10" x14ac:dyDescent="0.2">
      <c r="A824" s="2"/>
      <c r="B824" s="2"/>
      <c r="C824" s="2"/>
      <c r="D824" s="2"/>
      <c r="E824" s="2"/>
      <c r="F824" s="2"/>
      <c r="G824" s="2"/>
      <c r="H824" s="2"/>
      <c r="I824" s="2"/>
      <c r="J824" s="2"/>
    </row>
    <row r="825" spans="1:10" x14ac:dyDescent="0.2">
      <c r="A825" s="2"/>
      <c r="B825" s="2"/>
      <c r="C825" s="2"/>
      <c r="D825" s="2"/>
      <c r="E825" s="2"/>
      <c r="F825" s="2"/>
      <c r="G825" s="2"/>
      <c r="H825" s="2"/>
      <c r="I825" s="2"/>
      <c r="J825" s="2"/>
    </row>
    <row r="826" spans="1:10" x14ac:dyDescent="0.2">
      <c r="A826" s="2"/>
      <c r="B826" s="2"/>
      <c r="C826" s="2"/>
      <c r="D826" s="2"/>
      <c r="E826" s="2"/>
      <c r="F826" s="2"/>
      <c r="G826" s="2"/>
      <c r="H826" s="2"/>
      <c r="I826" s="2"/>
      <c r="J826" s="2"/>
    </row>
    <row r="827" spans="1:10" x14ac:dyDescent="0.2">
      <c r="A827" s="2"/>
      <c r="B827" s="2"/>
      <c r="C827" s="2"/>
      <c r="D827" s="2"/>
      <c r="E827" s="2"/>
      <c r="F827" s="2"/>
      <c r="G827" s="2"/>
      <c r="H827" s="2"/>
      <c r="I827" s="2"/>
      <c r="J827" s="2"/>
    </row>
    <row r="828" spans="1:10" x14ac:dyDescent="0.2">
      <c r="A828" s="2"/>
      <c r="B828" s="2"/>
      <c r="C828" s="2"/>
      <c r="D828" s="2"/>
      <c r="E828" s="2"/>
      <c r="F828" s="2"/>
      <c r="G828" s="2"/>
      <c r="H828" s="2"/>
      <c r="I828" s="2"/>
      <c r="J828" s="2"/>
    </row>
    <row r="829" spans="1:10" x14ac:dyDescent="0.2">
      <c r="A829" s="2"/>
      <c r="B829" s="2"/>
      <c r="C829" s="2"/>
      <c r="D829" s="2"/>
      <c r="E829" s="2"/>
      <c r="F829" s="2"/>
      <c r="G829" s="2"/>
      <c r="H829" s="2"/>
      <c r="I829" s="2"/>
      <c r="J829" s="2"/>
    </row>
    <row r="830" spans="1:10" x14ac:dyDescent="0.2">
      <c r="A830" s="2"/>
      <c r="B830" s="2"/>
      <c r="C830" s="2"/>
      <c r="D830" s="2"/>
      <c r="E830" s="2"/>
      <c r="F830" s="2"/>
      <c r="G830" s="2"/>
      <c r="H830" s="2"/>
      <c r="I830" s="2"/>
      <c r="J830" s="2"/>
    </row>
    <row r="831" spans="1:10" x14ac:dyDescent="0.2">
      <c r="A831" s="2"/>
      <c r="B831" s="2"/>
      <c r="C831" s="2"/>
      <c r="D831" s="2"/>
      <c r="E831" s="2"/>
      <c r="F831" s="2"/>
      <c r="G831" s="2"/>
      <c r="H831" s="2"/>
      <c r="I831" s="2"/>
      <c r="J831" s="2"/>
    </row>
    <row r="832" spans="1:10" x14ac:dyDescent="0.2">
      <c r="A832" s="2"/>
      <c r="B832" s="2"/>
      <c r="C832" s="2"/>
      <c r="D832" s="2"/>
      <c r="E832" s="2"/>
      <c r="F832" s="2"/>
      <c r="G832" s="2"/>
      <c r="H832" s="2"/>
      <c r="I832" s="2"/>
      <c r="J832" s="2"/>
    </row>
    <row r="833" spans="1:10" x14ac:dyDescent="0.2">
      <c r="A833" s="2"/>
      <c r="B833" s="2"/>
      <c r="C833" s="2"/>
      <c r="D833" s="2"/>
      <c r="E833" s="2"/>
      <c r="F833" s="2"/>
      <c r="G833" s="2"/>
      <c r="H833" s="2"/>
      <c r="I833" s="2"/>
      <c r="J833" s="2"/>
    </row>
    <row r="834" spans="1:10" x14ac:dyDescent="0.2">
      <c r="A834" s="2"/>
      <c r="B834" s="2"/>
      <c r="C834" s="2"/>
      <c r="D834" s="2"/>
      <c r="E834" s="2"/>
      <c r="F834" s="2"/>
      <c r="G834" s="2"/>
      <c r="H834" s="2"/>
      <c r="I834" s="2"/>
      <c r="J834" s="2"/>
    </row>
    <row r="835" spans="1:10" x14ac:dyDescent="0.2">
      <c r="A835" s="2"/>
      <c r="B835" s="2"/>
      <c r="C835" s="2"/>
      <c r="D835" s="2"/>
      <c r="E835" s="2"/>
      <c r="F835" s="2"/>
      <c r="G835" s="2"/>
      <c r="H835" s="2"/>
      <c r="I835" s="2"/>
      <c r="J835" s="2"/>
    </row>
    <row r="836" spans="1:10" x14ac:dyDescent="0.2">
      <c r="A836" s="2"/>
      <c r="B836" s="2"/>
      <c r="C836" s="2"/>
      <c r="D836" s="2"/>
      <c r="E836" s="2"/>
      <c r="F836" s="2"/>
      <c r="G836" s="2"/>
      <c r="H836" s="2"/>
      <c r="I836" s="2"/>
      <c r="J836" s="2"/>
    </row>
    <row r="837" spans="1:10" x14ac:dyDescent="0.2">
      <c r="A837" s="2"/>
      <c r="B837" s="2"/>
      <c r="C837" s="2"/>
      <c r="D837" s="2"/>
      <c r="E837" s="2"/>
      <c r="F837" s="2"/>
      <c r="G837" s="2"/>
      <c r="H837" s="2"/>
      <c r="I837" s="2"/>
      <c r="J837" s="2"/>
    </row>
    <row r="838" spans="1:10" x14ac:dyDescent="0.2">
      <c r="A838" s="2"/>
      <c r="B838" s="2"/>
      <c r="C838" s="2"/>
      <c r="D838" s="2"/>
      <c r="E838" s="2"/>
      <c r="F838" s="2"/>
      <c r="G838" s="2"/>
      <c r="H838" s="2"/>
      <c r="I838" s="2"/>
      <c r="J838" s="2"/>
    </row>
    <row r="839" spans="1:10" x14ac:dyDescent="0.2">
      <c r="A839" s="2"/>
      <c r="B839" s="2"/>
      <c r="C839" s="2"/>
      <c r="D839" s="2"/>
      <c r="E839" s="2"/>
      <c r="F839" s="2"/>
      <c r="G839" s="2"/>
      <c r="H839" s="2"/>
      <c r="I839" s="2"/>
      <c r="J839" s="2"/>
    </row>
    <row r="840" spans="1:10" x14ac:dyDescent="0.2">
      <c r="A840" s="2"/>
      <c r="B840" s="2"/>
      <c r="C840" s="2"/>
      <c r="D840" s="2"/>
      <c r="E840" s="2"/>
      <c r="F840" s="2"/>
      <c r="G840" s="2"/>
      <c r="H840" s="2"/>
      <c r="I840" s="2"/>
      <c r="J840" s="2"/>
    </row>
    <row r="841" spans="1:10" x14ac:dyDescent="0.2">
      <c r="A841" s="2"/>
      <c r="B841" s="2"/>
      <c r="C841" s="2"/>
      <c r="D841" s="2"/>
      <c r="E841" s="2"/>
      <c r="F841" s="2"/>
      <c r="G841" s="2"/>
      <c r="H841" s="2"/>
      <c r="I841" s="2"/>
      <c r="J841" s="2"/>
    </row>
    <row r="842" spans="1:10" x14ac:dyDescent="0.2">
      <c r="A842" s="2"/>
      <c r="B842" s="2"/>
      <c r="C842" s="2"/>
      <c r="D842" s="2"/>
      <c r="E842" s="2"/>
      <c r="F842" s="2"/>
      <c r="G842" s="2"/>
      <c r="H842" s="2"/>
      <c r="I842" s="2"/>
      <c r="J842" s="2"/>
    </row>
    <row r="843" spans="1:10" x14ac:dyDescent="0.2">
      <c r="A843" s="2"/>
      <c r="B843" s="2"/>
      <c r="C843" s="2"/>
      <c r="D843" s="2"/>
      <c r="E843" s="2"/>
      <c r="F843" s="2"/>
      <c r="G843" s="2"/>
      <c r="H843" s="2"/>
      <c r="I843" s="2"/>
      <c r="J843" s="2"/>
    </row>
    <row r="844" spans="1:10" x14ac:dyDescent="0.2">
      <c r="A844" s="2"/>
      <c r="B844" s="2"/>
      <c r="C844" s="2"/>
      <c r="D844" s="2"/>
      <c r="E844" s="2"/>
      <c r="F844" s="2"/>
      <c r="G844" s="2"/>
      <c r="H844" s="2"/>
      <c r="I844" s="2"/>
      <c r="J844" s="2"/>
    </row>
    <row r="845" spans="1:10" x14ac:dyDescent="0.2">
      <c r="A845" s="2"/>
      <c r="B845" s="2"/>
      <c r="C845" s="2"/>
      <c r="D845" s="2"/>
      <c r="E845" s="2"/>
      <c r="F845" s="2"/>
      <c r="G845" s="2"/>
      <c r="H845" s="2"/>
      <c r="I845" s="2"/>
      <c r="J845" s="2"/>
    </row>
    <row r="846" spans="1:10" x14ac:dyDescent="0.2">
      <c r="A846" s="2"/>
      <c r="B846" s="2"/>
      <c r="C846" s="2"/>
      <c r="D846" s="2"/>
      <c r="E846" s="2"/>
      <c r="F846" s="2"/>
      <c r="G846" s="2"/>
      <c r="H846" s="2"/>
      <c r="I846" s="2"/>
      <c r="J846" s="2"/>
    </row>
    <row r="847" spans="1:10" x14ac:dyDescent="0.2">
      <c r="A847" s="2"/>
      <c r="B847" s="2"/>
      <c r="C847" s="2"/>
      <c r="D847" s="2"/>
      <c r="E847" s="2"/>
      <c r="F847" s="2"/>
      <c r="G847" s="2"/>
      <c r="H847" s="2"/>
      <c r="I847" s="2"/>
      <c r="J847" s="2"/>
    </row>
    <row r="848" spans="1:10" x14ac:dyDescent="0.2">
      <c r="A848" s="2"/>
      <c r="B848" s="2"/>
      <c r="C848" s="2"/>
      <c r="D848" s="2"/>
      <c r="E848" s="2"/>
      <c r="F848" s="2"/>
      <c r="G848" s="2"/>
      <c r="H848" s="2"/>
      <c r="I848" s="2"/>
      <c r="J848" s="2"/>
    </row>
    <row r="849" spans="1:10" x14ac:dyDescent="0.2">
      <c r="A849" s="2"/>
      <c r="B849" s="2"/>
      <c r="C849" s="2"/>
      <c r="D849" s="2"/>
      <c r="E849" s="2"/>
      <c r="F849" s="2"/>
      <c r="G849" s="2"/>
      <c r="H849" s="2"/>
      <c r="I849" s="2"/>
      <c r="J849" s="2"/>
    </row>
    <row r="850" spans="1:10" x14ac:dyDescent="0.2">
      <c r="A850" s="2"/>
      <c r="B850" s="2"/>
      <c r="C850" s="2"/>
      <c r="D850" s="2"/>
      <c r="E850" s="2"/>
      <c r="F850" s="2"/>
      <c r="G850" s="2"/>
      <c r="H850" s="2"/>
      <c r="I850" s="2"/>
      <c r="J850" s="2"/>
    </row>
    <row r="851" spans="1:10" x14ac:dyDescent="0.2">
      <c r="A851" s="2"/>
      <c r="B851" s="2"/>
      <c r="C851" s="2"/>
      <c r="D851" s="2"/>
      <c r="E851" s="2"/>
      <c r="F851" s="2"/>
      <c r="G851" s="2"/>
      <c r="H851" s="2"/>
      <c r="I851" s="2"/>
      <c r="J851" s="2"/>
    </row>
    <row r="852" spans="1:10" x14ac:dyDescent="0.2">
      <c r="A852" s="2"/>
      <c r="B852" s="2"/>
      <c r="C852" s="2"/>
      <c r="D852" s="2"/>
      <c r="E852" s="2"/>
      <c r="F852" s="2"/>
      <c r="G852" s="2"/>
      <c r="H852" s="2"/>
      <c r="I852" s="2"/>
      <c r="J852" s="2"/>
    </row>
    <row r="853" spans="1:10" x14ac:dyDescent="0.2">
      <c r="A853" s="2"/>
      <c r="B853" s="2"/>
      <c r="C853" s="2"/>
      <c r="D853" s="2"/>
      <c r="E853" s="2"/>
      <c r="F853" s="2"/>
      <c r="G853" s="2"/>
      <c r="H853" s="2"/>
      <c r="I853" s="2"/>
      <c r="J853" s="2"/>
    </row>
    <row r="854" spans="1:10" x14ac:dyDescent="0.2">
      <c r="A854" s="2"/>
      <c r="B854" s="2"/>
      <c r="C854" s="2"/>
      <c r="D854" s="2"/>
      <c r="E854" s="2"/>
      <c r="F854" s="2"/>
      <c r="G854" s="2"/>
      <c r="H854" s="2"/>
      <c r="I854" s="2"/>
      <c r="J854" s="2"/>
    </row>
    <row r="855" spans="1:10" x14ac:dyDescent="0.2">
      <c r="A855" s="2"/>
      <c r="B855" s="2"/>
      <c r="C855" s="2"/>
      <c r="D855" s="2"/>
      <c r="E855" s="2"/>
      <c r="F855" s="2"/>
      <c r="G855" s="2"/>
      <c r="H855" s="2"/>
      <c r="I855" s="2"/>
      <c r="J855" s="2"/>
    </row>
    <row r="856" spans="1:10" x14ac:dyDescent="0.2">
      <c r="A856" s="2"/>
      <c r="B856" s="2"/>
      <c r="C856" s="2"/>
      <c r="D856" s="2"/>
      <c r="E856" s="2"/>
      <c r="F856" s="2"/>
      <c r="G856" s="2"/>
      <c r="H856" s="2"/>
      <c r="I856" s="2"/>
      <c r="J856" s="2"/>
    </row>
    <row r="857" spans="1:10" x14ac:dyDescent="0.2">
      <c r="A857" s="2"/>
      <c r="B857" s="2"/>
      <c r="C857" s="2"/>
      <c r="D857" s="2"/>
      <c r="E857" s="2"/>
      <c r="F857" s="2"/>
      <c r="G857" s="2"/>
      <c r="H857" s="2"/>
      <c r="I857" s="2"/>
      <c r="J857" s="2"/>
    </row>
    <row r="858" spans="1:10" x14ac:dyDescent="0.2">
      <c r="A858" s="2"/>
      <c r="B858" s="2"/>
      <c r="C858" s="2"/>
      <c r="D858" s="2"/>
      <c r="E858" s="2"/>
      <c r="F858" s="2"/>
      <c r="G858" s="2"/>
      <c r="H858" s="2"/>
      <c r="I858" s="2"/>
      <c r="J858" s="2"/>
    </row>
    <row r="859" spans="1:10" x14ac:dyDescent="0.2">
      <c r="A859" s="2"/>
      <c r="B859" s="2"/>
      <c r="C859" s="2"/>
      <c r="D859" s="2"/>
      <c r="E859" s="2"/>
      <c r="F859" s="2"/>
      <c r="G859" s="2"/>
      <c r="H859" s="2"/>
      <c r="I859" s="2"/>
      <c r="J859" s="2"/>
    </row>
    <row r="860" spans="1:10" x14ac:dyDescent="0.2">
      <c r="A860" s="2"/>
      <c r="B860" s="2"/>
      <c r="C860" s="2"/>
      <c r="D860" s="2"/>
      <c r="E860" s="2"/>
      <c r="F860" s="2"/>
      <c r="G860" s="2"/>
      <c r="H860" s="2"/>
      <c r="I860" s="2"/>
      <c r="J860" s="2"/>
    </row>
    <row r="861" spans="1:10" x14ac:dyDescent="0.2">
      <c r="A861" s="2"/>
      <c r="B861" s="2"/>
      <c r="C861" s="2"/>
      <c r="D861" s="2"/>
      <c r="E861" s="2"/>
      <c r="F861" s="2"/>
      <c r="G861" s="2"/>
      <c r="H861" s="2"/>
      <c r="I861" s="2"/>
      <c r="J861" s="2"/>
    </row>
    <row r="862" spans="1:10" x14ac:dyDescent="0.2">
      <c r="A862" s="2"/>
      <c r="B862" s="2"/>
      <c r="C862" s="2"/>
      <c r="D862" s="2"/>
      <c r="E862" s="2"/>
      <c r="F862" s="2"/>
      <c r="G862" s="2"/>
      <c r="H862" s="2"/>
      <c r="I862" s="2"/>
      <c r="J862" s="2"/>
    </row>
    <row r="863" spans="1:10" x14ac:dyDescent="0.2">
      <c r="A863" s="2"/>
      <c r="B863" s="2"/>
      <c r="C863" s="2"/>
      <c r="D863" s="2"/>
      <c r="E863" s="2"/>
      <c r="F863" s="2"/>
      <c r="G863" s="2"/>
      <c r="H863" s="2"/>
      <c r="I863" s="2"/>
      <c r="J863" s="2"/>
    </row>
    <row r="864" spans="1:10" x14ac:dyDescent="0.2">
      <c r="A864" s="2"/>
      <c r="B864" s="2"/>
      <c r="C864" s="2"/>
      <c r="D864" s="2"/>
      <c r="E864" s="2"/>
      <c r="F864" s="2"/>
      <c r="G864" s="2"/>
      <c r="H864" s="2"/>
      <c r="I864" s="2"/>
      <c r="J864" s="2"/>
    </row>
    <row r="865" spans="1:10" x14ac:dyDescent="0.2">
      <c r="A865" s="2"/>
      <c r="B865" s="2"/>
      <c r="C865" s="2"/>
      <c r="D865" s="2"/>
      <c r="E865" s="2"/>
      <c r="F865" s="2"/>
      <c r="G865" s="2"/>
      <c r="H865" s="2"/>
      <c r="I865" s="2"/>
      <c r="J865" s="2"/>
    </row>
    <row r="866" spans="1:10" x14ac:dyDescent="0.2">
      <c r="A866" s="2"/>
      <c r="B866" s="2"/>
      <c r="C866" s="2"/>
      <c r="D866" s="2"/>
      <c r="E866" s="2"/>
      <c r="F866" s="2"/>
      <c r="G866" s="2"/>
      <c r="H866" s="2"/>
      <c r="I866" s="2"/>
      <c r="J866" s="2"/>
    </row>
    <row r="867" spans="1:10" x14ac:dyDescent="0.2">
      <c r="A867" s="2"/>
      <c r="B867" s="2"/>
      <c r="C867" s="2"/>
      <c r="D867" s="2"/>
      <c r="E867" s="2"/>
      <c r="F867" s="2"/>
      <c r="G867" s="2"/>
      <c r="H867" s="2"/>
      <c r="I867" s="2"/>
      <c r="J867" s="2"/>
    </row>
    <row r="868" spans="1:10" x14ac:dyDescent="0.2">
      <c r="A868" s="2"/>
      <c r="B868" s="2"/>
      <c r="C868" s="2"/>
      <c r="D868" s="2"/>
      <c r="E868" s="2"/>
      <c r="F868" s="2"/>
      <c r="G868" s="2"/>
      <c r="H868" s="2"/>
      <c r="I868" s="2"/>
      <c r="J868" s="2"/>
    </row>
    <row r="869" spans="1:10" x14ac:dyDescent="0.2">
      <c r="A869" s="2"/>
      <c r="B869" s="2"/>
      <c r="C869" s="2"/>
      <c r="D869" s="2"/>
      <c r="E869" s="2"/>
      <c r="F869" s="2"/>
      <c r="G869" s="2"/>
      <c r="H869" s="2"/>
      <c r="I869" s="2"/>
      <c r="J869" s="2"/>
    </row>
    <row r="870" spans="1:10" x14ac:dyDescent="0.2">
      <c r="A870" s="2"/>
      <c r="B870" s="2"/>
      <c r="C870" s="2"/>
      <c r="D870" s="2"/>
      <c r="E870" s="2"/>
      <c r="F870" s="2"/>
      <c r="G870" s="2"/>
      <c r="H870" s="2"/>
      <c r="I870" s="2"/>
      <c r="J870" s="2"/>
    </row>
    <row r="871" spans="1:10" x14ac:dyDescent="0.2">
      <c r="A871" s="2"/>
      <c r="B871" s="2"/>
      <c r="C871" s="2"/>
      <c r="D871" s="2"/>
      <c r="E871" s="2"/>
      <c r="F871" s="2"/>
      <c r="G871" s="2"/>
      <c r="H871" s="2"/>
      <c r="I871" s="2"/>
      <c r="J871" s="2"/>
    </row>
    <row r="872" spans="1:10" x14ac:dyDescent="0.2">
      <c r="A872" s="2"/>
      <c r="B872" s="2"/>
      <c r="C872" s="2"/>
      <c r="D872" s="2"/>
      <c r="E872" s="2"/>
      <c r="F872" s="2"/>
      <c r="G872" s="2"/>
      <c r="H872" s="2"/>
      <c r="I872" s="2"/>
      <c r="J872" s="2"/>
    </row>
    <row r="873" spans="1:10" x14ac:dyDescent="0.2">
      <c r="A873" s="2"/>
      <c r="B873" s="2"/>
      <c r="C873" s="2"/>
      <c r="D873" s="2"/>
      <c r="E873" s="2"/>
      <c r="F873" s="2"/>
      <c r="G873" s="2"/>
      <c r="H873" s="2"/>
      <c r="I873" s="2"/>
      <c r="J873" s="2"/>
    </row>
    <row r="874" spans="1:10" x14ac:dyDescent="0.2">
      <c r="A874" s="2"/>
      <c r="B874" s="2"/>
      <c r="C874" s="2"/>
      <c r="D874" s="2"/>
      <c r="E874" s="2"/>
      <c r="F874" s="2"/>
      <c r="G874" s="2"/>
      <c r="H874" s="2"/>
      <c r="I874" s="2"/>
      <c r="J874" s="2"/>
    </row>
    <row r="875" spans="1:10" x14ac:dyDescent="0.2">
      <c r="A875" s="2"/>
      <c r="B875" s="2"/>
      <c r="C875" s="2"/>
      <c r="D875" s="2"/>
      <c r="E875" s="2"/>
      <c r="F875" s="2"/>
      <c r="G875" s="2"/>
      <c r="H875" s="2"/>
      <c r="I875" s="2"/>
      <c r="J875" s="2"/>
    </row>
    <row r="876" spans="1:10" x14ac:dyDescent="0.2">
      <c r="A876" s="2"/>
      <c r="B876" s="2"/>
      <c r="C876" s="2"/>
      <c r="D876" s="2"/>
      <c r="E876" s="2"/>
      <c r="F876" s="2"/>
      <c r="G876" s="2"/>
      <c r="H876" s="2"/>
      <c r="I876" s="2"/>
      <c r="J876" s="2"/>
    </row>
    <row r="877" spans="1:10" x14ac:dyDescent="0.2">
      <c r="A877" s="2"/>
      <c r="B877" s="2"/>
      <c r="C877" s="2"/>
      <c r="D877" s="2"/>
      <c r="E877" s="2"/>
      <c r="F877" s="2"/>
      <c r="G877" s="2"/>
      <c r="H877" s="2"/>
      <c r="I877" s="2"/>
      <c r="J877" s="2"/>
    </row>
    <row r="878" spans="1:10" x14ac:dyDescent="0.2">
      <c r="A878" s="2"/>
      <c r="B878" s="2"/>
      <c r="C878" s="2"/>
      <c r="D878" s="2"/>
      <c r="E878" s="2"/>
      <c r="F878" s="2"/>
      <c r="G878" s="2"/>
      <c r="H878" s="2"/>
      <c r="I878" s="2"/>
      <c r="J878" s="2"/>
    </row>
    <row r="879" spans="1:10" x14ac:dyDescent="0.2">
      <c r="A879" s="2"/>
      <c r="B879" s="2"/>
      <c r="C879" s="2"/>
      <c r="D879" s="2"/>
      <c r="E879" s="2"/>
      <c r="F879" s="2"/>
      <c r="G879" s="2"/>
      <c r="H879" s="2"/>
      <c r="I879" s="2"/>
      <c r="J879" s="2"/>
    </row>
    <row r="880" spans="1:10" x14ac:dyDescent="0.2">
      <c r="A880" s="2"/>
      <c r="B880" s="2"/>
      <c r="C880" s="2"/>
      <c r="D880" s="2"/>
      <c r="E880" s="2"/>
      <c r="F880" s="2"/>
      <c r="G880" s="2"/>
      <c r="H880" s="2"/>
      <c r="I880" s="2"/>
      <c r="J880" s="2"/>
    </row>
    <row r="881" spans="1:10" x14ac:dyDescent="0.2">
      <c r="A881" s="2"/>
      <c r="B881" s="2"/>
      <c r="C881" s="2"/>
      <c r="D881" s="2"/>
      <c r="E881" s="2"/>
      <c r="F881" s="2"/>
      <c r="G881" s="2"/>
      <c r="H881" s="2"/>
      <c r="I881" s="2"/>
      <c r="J881" s="2"/>
    </row>
    <row r="882" spans="1:10" x14ac:dyDescent="0.2">
      <c r="A882" s="2"/>
      <c r="B882" s="2"/>
      <c r="C882" s="2"/>
      <c r="D882" s="2"/>
      <c r="E882" s="2"/>
      <c r="F882" s="2"/>
      <c r="G882" s="2"/>
      <c r="H882" s="2"/>
      <c r="I882" s="2"/>
      <c r="J882" s="2"/>
    </row>
    <row r="883" spans="1:10" x14ac:dyDescent="0.2">
      <c r="A883" s="2"/>
      <c r="B883" s="2"/>
      <c r="C883" s="2"/>
      <c r="D883" s="2"/>
      <c r="E883" s="2"/>
      <c r="F883" s="2"/>
      <c r="G883" s="2"/>
      <c r="H883" s="2"/>
      <c r="I883" s="2"/>
      <c r="J883" s="2"/>
    </row>
    <row r="884" spans="1:10" x14ac:dyDescent="0.2">
      <c r="A884" s="2"/>
      <c r="B884" s="2"/>
      <c r="C884" s="2"/>
      <c r="D884" s="2"/>
      <c r="E884" s="2"/>
      <c r="F884" s="2"/>
      <c r="G884" s="2"/>
      <c r="H884" s="2"/>
      <c r="I884" s="2"/>
      <c r="J884" s="2"/>
    </row>
    <row r="885" spans="1:10" x14ac:dyDescent="0.2">
      <c r="A885" s="2"/>
      <c r="B885" s="2"/>
      <c r="C885" s="2"/>
      <c r="D885" s="2"/>
      <c r="E885" s="2"/>
      <c r="F885" s="2"/>
      <c r="G885" s="2"/>
      <c r="H885" s="2"/>
      <c r="I885" s="2"/>
      <c r="J885" s="2"/>
    </row>
    <row r="886" spans="1:10" x14ac:dyDescent="0.2">
      <c r="A886" s="2"/>
      <c r="B886" s="2"/>
      <c r="C886" s="2"/>
      <c r="D886" s="2"/>
      <c r="E886" s="2"/>
      <c r="F886" s="2"/>
      <c r="G886" s="2"/>
      <c r="H886" s="2"/>
      <c r="I886" s="2"/>
      <c r="J886" s="2"/>
    </row>
    <row r="887" spans="1:10" x14ac:dyDescent="0.2">
      <c r="A887" s="2"/>
      <c r="B887" s="2"/>
      <c r="C887" s="2"/>
      <c r="D887" s="2"/>
      <c r="E887" s="2"/>
      <c r="F887" s="2"/>
      <c r="G887" s="2"/>
      <c r="H887" s="2"/>
      <c r="I887" s="2"/>
      <c r="J887" s="2"/>
    </row>
    <row r="888" spans="1:10" x14ac:dyDescent="0.2">
      <c r="A888" s="2"/>
      <c r="B888" s="2"/>
      <c r="C888" s="2"/>
      <c r="D888" s="2"/>
      <c r="E888" s="2"/>
      <c r="F888" s="2"/>
      <c r="G888" s="2"/>
      <c r="H888" s="2"/>
      <c r="I888" s="2"/>
      <c r="J888" s="2"/>
    </row>
    <row r="889" spans="1:10" x14ac:dyDescent="0.2">
      <c r="A889" s="2"/>
      <c r="B889" s="2"/>
      <c r="C889" s="2"/>
      <c r="D889" s="2"/>
      <c r="E889" s="2"/>
      <c r="F889" s="2"/>
      <c r="G889" s="2"/>
      <c r="H889" s="2"/>
      <c r="I889" s="2"/>
      <c r="J889" s="2"/>
    </row>
    <row r="890" spans="1:10" x14ac:dyDescent="0.2">
      <c r="A890" s="2"/>
      <c r="B890" s="2"/>
      <c r="C890" s="2"/>
      <c r="D890" s="2"/>
      <c r="E890" s="2"/>
      <c r="F890" s="2"/>
      <c r="G890" s="2"/>
      <c r="H890" s="2"/>
      <c r="I890" s="2"/>
      <c r="J890" s="2"/>
    </row>
    <row r="891" spans="1:10" x14ac:dyDescent="0.2">
      <c r="A891" s="2"/>
      <c r="B891" s="2"/>
      <c r="C891" s="2"/>
      <c r="D891" s="2"/>
      <c r="E891" s="2"/>
      <c r="F891" s="2"/>
      <c r="G891" s="2"/>
      <c r="H891" s="2"/>
      <c r="I891" s="2"/>
      <c r="J891" s="2"/>
    </row>
    <row r="892" spans="1:10" x14ac:dyDescent="0.2">
      <c r="A892" s="2"/>
      <c r="B892" s="2"/>
      <c r="C892" s="2"/>
      <c r="D892" s="2"/>
      <c r="E892" s="2"/>
      <c r="F892" s="2"/>
      <c r="G892" s="2"/>
      <c r="H892" s="2"/>
      <c r="I892" s="2"/>
      <c r="J892" s="2"/>
    </row>
    <row r="893" spans="1:10" x14ac:dyDescent="0.2">
      <c r="A893" s="2"/>
      <c r="B893" s="2"/>
      <c r="C893" s="2"/>
      <c r="D893" s="2"/>
      <c r="E893" s="2"/>
      <c r="F893" s="2"/>
      <c r="G893" s="2"/>
      <c r="H893" s="2"/>
      <c r="I893" s="2"/>
      <c r="J893" s="2"/>
    </row>
    <row r="894" spans="1:10" x14ac:dyDescent="0.2">
      <c r="A894" s="2"/>
      <c r="B894" s="2"/>
      <c r="C894" s="2"/>
      <c r="D894" s="2"/>
      <c r="E894" s="2"/>
      <c r="F894" s="2"/>
      <c r="G894" s="2"/>
      <c r="H894" s="2"/>
      <c r="I894" s="2"/>
      <c r="J894" s="2"/>
    </row>
    <row r="895" spans="1:10" x14ac:dyDescent="0.2">
      <c r="A895" s="2"/>
      <c r="B895" s="2"/>
      <c r="C895" s="2"/>
      <c r="D895" s="2"/>
      <c r="E895" s="2"/>
      <c r="F895" s="2"/>
      <c r="G895" s="2"/>
      <c r="H895" s="2"/>
      <c r="I895" s="2"/>
      <c r="J895" s="2"/>
    </row>
    <row r="896" spans="1:10" x14ac:dyDescent="0.2">
      <c r="A896" s="2"/>
      <c r="B896" s="2"/>
      <c r="C896" s="2"/>
      <c r="D896" s="2"/>
      <c r="E896" s="2"/>
      <c r="F896" s="2"/>
      <c r="G896" s="2"/>
      <c r="H896" s="2"/>
      <c r="I896" s="2"/>
      <c r="J896" s="2"/>
    </row>
    <row r="897" spans="1:10" x14ac:dyDescent="0.2">
      <c r="A897" s="2"/>
      <c r="B897" s="2"/>
      <c r="C897" s="2"/>
      <c r="D897" s="2"/>
      <c r="E897" s="2"/>
      <c r="F897" s="2"/>
      <c r="G897" s="2"/>
      <c r="H897" s="2"/>
      <c r="I897" s="2"/>
      <c r="J897" s="2"/>
    </row>
    <row r="898" spans="1:10" x14ac:dyDescent="0.2">
      <c r="A898" s="2"/>
      <c r="B898" s="2"/>
      <c r="C898" s="2"/>
      <c r="D898" s="2"/>
      <c r="E898" s="2"/>
      <c r="F898" s="2"/>
      <c r="G898" s="2"/>
      <c r="H898" s="2"/>
      <c r="I898" s="2"/>
      <c r="J898" s="2"/>
    </row>
    <row r="899" spans="1:10" x14ac:dyDescent="0.2">
      <c r="A899" s="2"/>
      <c r="B899" s="2"/>
      <c r="C899" s="2"/>
      <c r="D899" s="2"/>
      <c r="E899" s="2"/>
      <c r="F899" s="2"/>
      <c r="G899" s="2"/>
      <c r="H899" s="2"/>
      <c r="I899" s="2"/>
      <c r="J899" s="2"/>
    </row>
    <row r="900" spans="1:10" x14ac:dyDescent="0.2">
      <c r="A900" s="2"/>
      <c r="B900" s="2"/>
      <c r="C900" s="2"/>
      <c r="D900" s="2"/>
      <c r="E900" s="2"/>
      <c r="F900" s="2"/>
      <c r="G900" s="2"/>
      <c r="H900" s="2"/>
      <c r="I900" s="2"/>
      <c r="J900" s="2"/>
    </row>
    <row r="901" spans="1:10" x14ac:dyDescent="0.2">
      <c r="A901" s="2"/>
      <c r="B901" s="2"/>
      <c r="C901" s="2"/>
      <c r="D901" s="2"/>
      <c r="E901" s="2"/>
      <c r="F901" s="2"/>
      <c r="G901" s="2"/>
      <c r="H901" s="2"/>
      <c r="I901" s="2"/>
      <c r="J901" s="2"/>
    </row>
    <row r="902" spans="1:10" x14ac:dyDescent="0.2">
      <c r="A902" s="2"/>
      <c r="B902" s="2"/>
      <c r="C902" s="2"/>
      <c r="D902" s="2"/>
      <c r="E902" s="2"/>
      <c r="F902" s="2"/>
      <c r="G902" s="2"/>
      <c r="H902" s="2"/>
      <c r="I902" s="2"/>
      <c r="J902" s="2"/>
    </row>
    <row r="903" spans="1:10" x14ac:dyDescent="0.2">
      <c r="A903" s="2"/>
      <c r="B903" s="2"/>
      <c r="C903" s="2"/>
      <c r="D903" s="2"/>
      <c r="E903" s="2"/>
      <c r="F903" s="2"/>
      <c r="G903" s="2"/>
      <c r="H903" s="2"/>
      <c r="I903" s="2"/>
      <c r="J903" s="2"/>
    </row>
    <row r="904" spans="1:10" x14ac:dyDescent="0.2">
      <c r="A904" s="2"/>
      <c r="B904" s="2"/>
      <c r="C904" s="2"/>
      <c r="D904" s="2"/>
      <c r="E904" s="2"/>
      <c r="F904" s="2"/>
      <c r="G904" s="2"/>
      <c r="H904" s="2"/>
      <c r="I904" s="2"/>
      <c r="J904" s="2"/>
    </row>
    <row r="905" spans="1:10" x14ac:dyDescent="0.2">
      <c r="A905" s="2"/>
      <c r="B905" s="2"/>
      <c r="C905" s="2"/>
      <c r="D905" s="2"/>
      <c r="E905" s="2"/>
      <c r="F905" s="2"/>
      <c r="G905" s="2"/>
      <c r="H905" s="2"/>
      <c r="I905" s="2"/>
      <c r="J905" s="2"/>
    </row>
    <row r="906" spans="1:10" x14ac:dyDescent="0.2">
      <c r="A906" s="2"/>
      <c r="B906" s="2"/>
      <c r="C906" s="2"/>
      <c r="D906" s="2"/>
      <c r="E906" s="2"/>
      <c r="F906" s="2"/>
      <c r="G906" s="2"/>
      <c r="H906" s="2"/>
      <c r="I906" s="2"/>
      <c r="J906" s="2"/>
    </row>
    <row r="907" spans="1:10" x14ac:dyDescent="0.2">
      <c r="A907" s="2"/>
      <c r="B907" s="2"/>
      <c r="C907" s="2"/>
      <c r="D907" s="2"/>
      <c r="E907" s="2"/>
      <c r="F907" s="2"/>
      <c r="G907" s="2"/>
      <c r="H907" s="2"/>
      <c r="I907" s="2"/>
      <c r="J907" s="2"/>
    </row>
    <row r="908" spans="1:10" x14ac:dyDescent="0.2">
      <c r="A908" s="2"/>
      <c r="B908" s="2"/>
      <c r="C908" s="2"/>
      <c r="D908" s="2"/>
      <c r="E908" s="2"/>
      <c r="F908" s="2"/>
      <c r="G908" s="2"/>
      <c r="H908" s="2"/>
      <c r="I908" s="2"/>
      <c r="J908" s="2"/>
    </row>
    <row r="909" spans="1:10" x14ac:dyDescent="0.2">
      <c r="A909" s="2"/>
      <c r="B909" s="2"/>
      <c r="C909" s="2"/>
      <c r="D909" s="2"/>
      <c r="E909" s="2"/>
      <c r="F909" s="2"/>
      <c r="G909" s="2"/>
      <c r="H909" s="2"/>
      <c r="I909" s="2"/>
      <c r="J909" s="2"/>
    </row>
    <row r="910" spans="1:10" x14ac:dyDescent="0.2">
      <c r="A910" s="2"/>
      <c r="B910" s="2"/>
      <c r="C910" s="2"/>
      <c r="D910" s="2"/>
      <c r="E910" s="2"/>
      <c r="F910" s="2"/>
      <c r="G910" s="2"/>
      <c r="H910" s="2"/>
      <c r="I910" s="2"/>
      <c r="J910" s="2"/>
    </row>
    <row r="911" spans="1:10" x14ac:dyDescent="0.2">
      <c r="A911" s="2"/>
      <c r="B911" s="2"/>
      <c r="C911" s="2"/>
      <c r="D911" s="2"/>
      <c r="E911" s="2"/>
      <c r="F911" s="2"/>
      <c r="G911" s="2"/>
      <c r="H911" s="2"/>
      <c r="I911" s="2"/>
      <c r="J911" s="2"/>
    </row>
    <row r="912" spans="1:10" x14ac:dyDescent="0.2">
      <c r="A912" s="2"/>
      <c r="B912" s="2"/>
      <c r="C912" s="2"/>
      <c r="D912" s="2"/>
      <c r="E912" s="2"/>
      <c r="F912" s="2"/>
      <c r="G912" s="2"/>
      <c r="H912" s="2"/>
      <c r="I912" s="2"/>
      <c r="J912" s="2"/>
    </row>
    <row r="913" spans="1:10" x14ac:dyDescent="0.2">
      <c r="A913" s="2"/>
      <c r="B913" s="2"/>
      <c r="C913" s="2"/>
      <c r="D913" s="2"/>
      <c r="E913" s="2"/>
      <c r="F913" s="2"/>
      <c r="G913" s="2"/>
      <c r="H913" s="2"/>
      <c r="I913" s="2"/>
      <c r="J913" s="2"/>
    </row>
    <row r="914" spans="1:10" x14ac:dyDescent="0.2">
      <c r="A914" s="2"/>
      <c r="B914" s="2"/>
      <c r="C914" s="2"/>
      <c r="D914" s="2"/>
      <c r="E914" s="2"/>
      <c r="F914" s="2"/>
      <c r="G914" s="2"/>
      <c r="H914" s="2"/>
      <c r="I914" s="2"/>
      <c r="J914" s="2"/>
    </row>
    <row r="915" spans="1:10" x14ac:dyDescent="0.2">
      <c r="A915" s="2"/>
      <c r="B915" s="2"/>
      <c r="C915" s="2"/>
      <c r="D915" s="2"/>
      <c r="E915" s="2"/>
      <c r="F915" s="2"/>
      <c r="G915" s="2"/>
      <c r="H915" s="2"/>
      <c r="I915" s="2"/>
      <c r="J915" s="2"/>
    </row>
    <row r="916" spans="1:10" x14ac:dyDescent="0.2">
      <c r="A916" s="2"/>
      <c r="B916" s="2"/>
      <c r="C916" s="2"/>
      <c r="D916" s="2"/>
      <c r="E916" s="2"/>
      <c r="F916" s="2"/>
      <c r="G916" s="2"/>
      <c r="H916" s="2"/>
      <c r="I916" s="2"/>
      <c r="J916" s="2"/>
    </row>
    <row r="917" spans="1:10" x14ac:dyDescent="0.2">
      <c r="A917" s="2"/>
      <c r="B917" s="2"/>
      <c r="C917" s="2"/>
      <c r="D917" s="2"/>
      <c r="E917" s="2"/>
      <c r="F917" s="2"/>
      <c r="G917" s="2"/>
      <c r="H917" s="2"/>
      <c r="I917" s="2"/>
      <c r="J917" s="2"/>
    </row>
    <row r="918" spans="1:10" x14ac:dyDescent="0.2">
      <c r="A918" s="2"/>
      <c r="B918" s="2"/>
      <c r="C918" s="2"/>
      <c r="D918" s="2"/>
      <c r="E918" s="2"/>
      <c r="F918" s="2"/>
      <c r="G918" s="2"/>
      <c r="H918" s="2"/>
      <c r="I918" s="2"/>
      <c r="J918" s="2"/>
    </row>
    <row r="919" spans="1:10" x14ac:dyDescent="0.2">
      <c r="A919" s="2"/>
      <c r="B919" s="2"/>
      <c r="C919" s="2"/>
      <c r="D919" s="2"/>
      <c r="E919" s="2"/>
      <c r="F919" s="2"/>
      <c r="G919" s="2"/>
      <c r="H919" s="2"/>
      <c r="I919" s="2"/>
      <c r="J919" s="2"/>
    </row>
    <row r="920" spans="1:10" x14ac:dyDescent="0.2">
      <c r="A920" s="2"/>
      <c r="B920" s="2"/>
      <c r="C920" s="2"/>
      <c r="D920" s="2"/>
      <c r="E920" s="2"/>
      <c r="F920" s="2"/>
      <c r="G920" s="2"/>
      <c r="H920" s="2"/>
      <c r="I920" s="2"/>
      <c r="J920" s="2"/>
    </row>
    <row r="921" spans="1:10" x14ac:dyDescent="0.2">
      <c r="A921" s="2"/>
      <c r="B921" s="2"/>
      <c r="C921" s="2"/>
      <c r="D921" s="2"/>
      <c r="E921" s="2"/>
      <c r="F921" s="2"/>
      <c r="G921" s="2"/>
      <c r="H921" s="2"/>
      <c r="I921" s="2"/>
      <c r="J921" s="2"/>
    </row>
    <row r="922" spans="1:10" x14ac:dyDescent="0.2">
      <c r="A922" s="2"/>
      <c r="B922" s="2"/>
      <c r="C922" s="2"/>
      <c r="D922" s="2"/>
      <c r="E922" s="2"/>
      <c r="F922" s="2"/>
      <c r="G922" s="2"/>
      <c r="H922" s="2"/>
      <c r="I922" s="2"/>
      <c r="J922" s="2"/>
    </row>
    <row r="923" spans="1:10" x14ac:dyDescent="0.2">
      <c r="A923" s="2"/>
      <c r="B923" s="2"/>
      <c r="C923" s="2"/>
      <c r="D923" s="2"/>
      <c r="E923" s="2"/>
      <c r="F923" s="2"/>
      <c r="G923" s="2"/>
      <c r="H923" s="2"/>
      <c r="I923" s="2"/>
      <c r="J923" s="2"/>
    </row>
    <row r="924" spans="1:10" x14ac:dyDescent="0.2">
      <c r="A924" s="2"/>
      <c r="B924" s="2"/>
      <c r="C924" s="2"/>
      <c r="D924" s="2"/>
      <c r="E924" s="2"/>
      <c r="F924" s="2"/>
      <c r="G924" s="2"/>
      <c r="H924" s="2"/>
      <c r="I924" s="2"/>
      <c r="J924" s="2"/>
    </row>
    <row r="925" spans="1:10" x14ac:dyDescent="0.2">
      <c r="A925" s="2"/>
      <c r="B925" s="2"/>
      <c r="C925" s="2"/>
      <c r="D925" s="2"/>
      <c r="E925" s="2"/>
      <c r="F925" s="2"/>
      <c r="G925" s="2"/>
      <c r="H925" s="2"/>
      <c r="I925" s="2"/>
      <c r="J925" s="2"/>
    </row>
    <row r="926" spans="1:10" x14ac:dyDescent="0.2">
      <c r="A926" s="2"/>
      <c r="B926" s="2"/>
      <c r="C926" s="2"/>
      <c r="D926" s="2"/>
      <c r="E926" s="2"/>
      <c r="F926" s="2"/>
      <c r="G926" s="2"/>
      <c r="H926" s="2"/>
      <c r="I926" s="2"/>
      <c r="J926" s="2"/>
    </row>
    <row r="927" spans="1:10" x14ac:dyDescent="0.2">
      <c r="A927" s="2"/>
      <c r="B927" s="2"/>
      <c r="C927" s="2"/>
      <c r="D927" s="2"/>
      <c r="E927" s="2"/>
      <c r="F927" s="2"/>
      <c r="G927" s="2"/>
      <c r="H927" s="2"/>
      <c r="I927" s="2"/>
      <c r="J927" s="2"/>
    </row>
    <row r="928" spans="1:10" x14ac:dyDescent="0.2">
      <c r="A928" s="2"/>
      <c r="B928" s="2"/>
      <c r="C928" s="2"/>
      <c r="D928" s="2"/>
      <c r="E928" s="2"/>
      <c r="F928" s="2"/>
      <c r="G928" s="2"/>
      <c r="H928" s="2"/>
      <c r="I928" s="2"/>
      <c r="J928" s="2"/>
    </row>
    <row r="929" spans="1:10" x14ac:dyDescent="0.2">
      <c r="A929" s="2"/>
      <c r="B929" s="2"/>
      <c r="C929" s="2"/>
      <c r="D929" s="2"/>
      <c r="E929" s="2"/>
      <c r="F929" s="2"/>
      <c r="G929" s="2"/>
      <c r="H929" s="2"/>
      <c r="I929" s="2"/>
      <c r="J929" s="2"/>
    </row>
    <row r="930" spans="1:10" x14ac:dyDescent="0.2">
      <c r="A930" s="2"/>
      <c r="B930" s="2"/>
      <c r="C930" s="2"/>
      <c r="D930" s="2"/>
      <c r="E930" s="2"/>
      <c r="F930" s="2"/>
      <c r="G930" s="2"/>
      <c r="H930" s="2"/>
      <c r="I930" s="2"/>
      <c r="J930" s="2"/>
    </row>
    <row r="931" spans="1:10" x14ac:dyDescent="0.2">
      <c r="A931" s="2"/>
      <c r="B931" s="2"/>
      <c r="C931" s="2"/>
      <c r="D931" s="2"/>
      <c r="E931" s="2"/>
      <c r="F931" s="2"/>
      <c r="G931" s="2"/>
      <c r="H931" s="2"/>
      <c r="I931" s="2"/>
      <c r="J931" s="2"/>
    </row>
    <row r="932" spans="1:10" x14ac:dyDescent="0.2">
      <c r="A932" s="2"/>
      <c r="B932" s="2"/>
      <c r="C932" s="2"/>
      <c r="D932" s="2"/>
      <c r="E932" s="2"/>
      <c r="F932" s="2"/>
      <c r="G932" s="2"/>
      <c r="H932" s="2"/>
      <c r="I932" s="2"/>
      <c r="J932" s="2"/>
    </row>
    <row r="933" spans="1:10" x14ac:dyDescent="0.2">
      <c r="A933" s="2"/>
      <c r="B933" s="2"/>
      <c r="C933" s="2"/>
      <c r="D933" s="2"/>
      <c r="E933" s="2"/>
      <c r="F933" s="2"/>
      <c r="G933" s="2"/>
      <c r="H933" s="2"/>
      <c r="I933" s="2"/>
      <c r="J933" s="2"/>
    </row>
    <row r="934" spans="1:10" x14ac:dyDescent="0.2">
      <c r="A934" s="2"/>
      <c r="B934" s="2"/>
      <c r="C934" s="2"/>
      <c r="D934" s="2"/>
      <c r="E934" s="2"/>
      <c r="F934" s="2"/>
      <c r="G934" s="2"/>
      <c r="H934" s="2"/>
      <c r="I934" s="2"/>
      <c r="J934" s="2"/>
    </row>
    <row r="935" spans="1:10" x14ac:dyDescent="0.2">
      <c r="A935" s="2"/>
      <c r="B935" s="2"/>
      <c r="C935" s="2"/>
      <c r="D935" s="2"/>
      <c r="E935" s="2"/>
      <c r="F935" s="2"/>
      <c r="G935" s="2"/>
      <c r="H935" s="2"/>
      <c r="I935" s="2"/>
      <c r="J935" s="2"/>
    </row>
    <row r="936" spans="1:10" x14ac:dyDescent="0.2">
      <c r="A936" s="2"/>
      <c r="B936" s="2"/>
      <c r="C936" s="2"/>
      <c r="D936" s="2"/>
      <c r="E936" s="2"/>
      <c r="F936" s="2"/>
      <c r="G936" s="2"/>
      <c r="H936" s="2"/>
      <c r="I936" s="2"/>
      <c r="J936" s="2"/>
    </row>
    <row r="937" spans="1:10" x14ac:dyDescent="0.2">
      <c r="A937" s="2"/>
      <c r="B937" s="2"/>
      <c r="C937" s="2"/>
      <c r="D937" s="2"/>
      <c r="E937" s="2"/>
      <c r="F937" s="2"/>
      <c r="G937" s="2"/>
      <c r="H937" s="2"/>
      <c r="I937" s="2"/>
      <c r="J937" s="2"/>
    </row>
    <row r="938" spans="1:10" x14ac:dyDescent="0.2">
      <c r="A938" s="2"/>
      <c r="B938" s="2"/>
      <c r="C938" s="2"/>
      <c r="D938" s="2"/>
      <c r="E938" s="2"/>
      <c r="F938" s="2"/>
      <c r="G938" s="2"/>
      <c r="H938" s="2"/>
      <c r="I938" s="2"/>
      <c r="J938" s="2"/>
    </row>
    <row r="939" spans="1:10" x14ac:dyDescent="0.2">
      <c r="A939" s="2"/>
      <c r="B939" s="2"/>
      <c r="C939" s="2"/>
      <c r="D939" s="2"/>
      <c r="E939" s="2"/>
      <c r="F939" s="2"/>
      <c r="G939" s="2"/>
      <c r="H939" s="2"/>
      <c r="I939" s="2"/>
      <c r="J939" s="2"/>
    </row>
    <row r="940" spans="1:10" x14ac:dyDescent="0.2">
      <c r="A940" s="2"/>
      <c r="B940" s="2"/>
      <c r="C940" s="2"/>
      <c r="D940" s="2"/>
      <c r="E940" s="2"/>
      <c r="F940" s="2"/>
      <c r="G940" s="2"/>
      <c r="H940" s="2"/>
      <c r="I940" s="2"/>
      <c r="J940" s="2"/>
    </row>
    <row r="941" spans="1:10" x14ac:dyDescent="0.2">
      <c r="A941" s="2"/>
      <c r="B941" s="2"/>
      <c r="C941" s="2"/>
      <c r="D941" s="2"/>
      <c r="E941" s="2"/>
      <c r="F941" s="2"/>
      <c r="G941" s="2"/>
      <c r="H941" s="2"/>
      <c r="I941" s="2"/>
      <c r="J941" s="2"/>
    </row>
    <row r="942" spans="1:10" x14ac:dyDescent="0.2">
      <c r="A942" s="2"/>
      <c r="B942" s="2"/>
      <c r="C942" s="2"/>
      <c r="D942" s="2"/>
      <c r="E942" s="2"/>
      <c r="F942" s="2"/>
      <c r="G942" s="2"/>
      <c r="H942" s="2"/>
      <c r="I942" s="2"/>
      <c r="J942" s="2"/>
    </row>
    <row r="943" spans="1:10" x14ac:dyDescent="0.2">
      <c r="A943" s="2"/>
      <c r="B943" s="2"/>
      <c r="C943" s="2"/>
      <c r="D943" s="2"/>
      <c r="E943" s="2"/>
      <c r="F943" s="2"/>
      <c r="G943" s="2"/>
      <c r="H943" s="2"/>
      <c r="I943" s="2"/>
      <c r="J943" s="2"/>
    </row>
    <row r="944" spans="1:10" x14ac:dyDescent="0.2">
      <c r="A944" s="2"/>
      <c r="B944" s="2"/>
      <c r="C944" s="2"/>
      <c r="D944" s="2"/>
      <c r="E944" s="2"/>
      <c r="F944" s="2"/>
      <c r="G944" s="2"/>
      <c r="H944" s="2"/>
      <c r="I944" s="2"/>
      <c r="J944" s="2"/>
    </row>
    <row r="945" spans="1:10" x14ac:dyDescent="0.2">
      <c r="A945" s="2"/>
      <c r="B945" s="2"/>
      <c r="C945" s="2"/>
      <c r="D945" s="2"/>
      <c r="E945" s="2"/>
      <c r="F945" s="2"/>
      <c r="G945" s="2"/>
      <c r="H945" s="2"/>
      <c r="I945" s="2"/>
      <c r="J945" s="2"/>
    </row>
    <row r="946" spans="1:10" x14ac:dyDescent="0.2">
      <c r="A946" s="2"/>
      <c r="B946" s="2"/>
      <c r="C946" s="2"/>
      <c r="D946" s="2"/>
      <c r="E946" s="2"/>
      <c r="F946" s="2"/>
      <c r="G946" s="2"/>
      <c r="H946" s="2"/>
      <c r="I946" s="2"/>
      <c r="J946" s="2"/>
    </row>
    <row r="947" spans="1:10" x14ac:dyDescent="0.2">
      <c r="A947" s="2"/>
      <c r="B947" s="2"/>
      <c r="C947" s="2"/>
      <c r="D947" s="2"/>
      <c r="E947" s="2"/>
      <c r="F947" s="2"/>
      <c r="G947" s="2"/>
      <c r="H947" s="2"/>
      <c r="I947" s="2"/>
      <c r="J947" s="2"/>
    </row>
    <row r="948" spans="1:10" x14ac:dyDescent="0.2">
      <c r="A948" s="2"/>
      <c r="B948" s="2"/>
      <c r="C948" s="2"/>
      <c r="D948" s="2"/>
      <c r="E948" s="2"/>
      <c r="F948" s="2"/>
      <c r="G948" s="2"/>
      <c r="H948" s="2"/>
      <c r="I948" s="2"/>
      <c r="J948" s="2"/>
    </row>
    <row r="949" spans="1:10" x14ac:dyDescent="0.2">
      <c r="A949" s="2"/>
      <c r="B949" s="2"/>
      <c r="C949" s="2"/>
      <c r="D949" s="2"/>
      <c r="E949" s="2"/>
      <c r="F949" s="2"/>
      <c r="G949" s="2"/>
      <c r="H949" s="2"/>
      <c r="I949" s="2"/>
      <c r="J949" s="2"/>
    </row>
    <row r="950" spans="1:10" x14ac:dyDescent="0.2">
      <c r="A950" s="2"/>
      <c r="B950" s="2"/>
      <c r="C950" s="2"/>
      <c r="D950" s="2"/>
      <c r="E950" s="2"/>
      <c r="F950" s="2"/>
      <c r="G950" s="2"/>
      <c r="H950" s="2"/>
      <c r="I950" s="2"/>
      <c r="J950" s="2"/>
    </row>
    <row r="951" spans="1:10" x14ac:dyDescent="0.2">
      <c r="A951" s="2"/>
      <c r="B951" s="2"/>
      <c r="C951" s="2"/>
      <c r="D951" s="2"/>
      <c r="E951" s="2"/>
      <c r="F951" s="2"/>
      <c r="G951" s="2"/>
      <c r="H951" s="2"/>
      <c r="I951" s="2"/>
      <c r="J951" s="2"/>
    </row>
    <row r="952" spans="1:10" x14ac:dyDescent="0.2">
      <c r="A952" s="2"/>
      <c r="B952" s="2"/>
      <c r="C952" s="2"/>
      <c r="D952" s="2"/>
      <c r="E952" s="2"/>
      <c r="F952" s="2"/>
      <c r="G952" s="2"/>
      <c r="H952" s="2"/>
      <c r="I952" s="2"/>
      <c r="J952" s="2"/>
    </row>
    <row r="953" spans="1:10" x14ac:dyDescent="0.2">
      <c r="A953" s="2"/>
      <c r="B953" s="2"/>
      <c r="C953" s="2"/>
      <c r="D953" s="2"/>
      <c r="E953" s="2"/>
      <c r="F953" s="2"/>
      <c r="G953" s="2"/>
      <c r="H953" s="2"/>
      <c r="I953" s="2"/>
      <c r="J953" s="2"/>
    </row>
    <row r="954" spans="1:10" x14ac:dyDescent="0.2">
      <c r="A954" s="2"/>
      <c r="B954" s="2"/>
      <c r="C954" s="2"/>
      <c r="D954" s="2"/>
      <c r="E954" s="2"/>
      <c r="F954" s="2"/>
      <c r="G954" s="2"/>
      <c r="H954" s="2"/>
      <c r="I954" s="2"/>
      <c r="J954" s="2"/>
    </row>
    <row r="955" spans="1:10" x14ac:dyDescent="0.2">
      <c r="A955" s="2"/>
      <c r="B955" s="2"/>
      <c r="C955" s="2"/>
      <c r="D955" s="2"/>
      <c r="E955" s="2"/>
      <c r="F955" s="2"/>
      <c r="G955" s="2"/>
      <c r="H955" s="2"/>
      <c r="I955" s="2"/>
      <c r="J955" s="2"/>
    </row>
    <row r="956" spans="1:10" x14ac:dyDescent="0.2">
      <c r="A956" s="2"/>
      <c r="B956" s="2"/>
      <c r="C956" s="2"/>
      <c r="D956" s="2"/>
      <c r="E956" s="2"/>
      <c r="F956" s="2"/>
      <c r="G956" s="2"/>
      <c r="H956" s="2"/>
      <c r="I956" s="2"/>
      <c r="J956" s="2"/>
    </row>
    <row r="957" spans="1:10" x14ac:dyDescent="0.2">
      <c r="A957" s="2"/>
      <c r="B957" s="2"/>
      <c r="C957" s="2"/>
      <c r="D957" s="2"/>
      <c r="E957" s="2"/>
      <c r="F957" s="2"/>
      <c r="G957" s="2"/>
      <c r="H957" s="2"/>
      <c r="I957" s="2"/>
      <c r="J957" s="2"/>
    </row>
    <row r="958" spans="1:10" x14ac:dyDescent="0.2">
      <c r="A958" s="2"/>
      <c r="B958" s="2"/>
      <c r="C958" s="2"/>
      <c r="D958" s="2"/>
      <c r="E958" s="2"/>
      <c r="F958" s="2"/>
      <c r="G958" s="2"/>
      <c r="H958" s="2"/>
      <c r="I958" s="2"/>
      <c r="J958" s="2"/>
    </row>
    <row r="959" spans="1:10" x14ac:dyDescent="0.2">
      <c r="A959" s="2"/>
      <c r="B959" s="2"/>
      <c r="C959" s="2"/>
      <c r="D959" s="2"/>
      <c r="E959" s="2"/>
      <c r="F959" s="2"/>
      <c r="G959" s="2"/>
      <c r="H959" s="2"/>
      <c r="I959" s="2"/>
      <c r="J959" s="2"/>
    </row>
    <row r="960" spans="1:10" x14ac:dyDescent="0.2">
      <c r="A960" s="2"/>
      <c r="B960" s="2"/>
      <c r="C960" s="2"/>
      <c r="D960" s="2"/>
      <c r="E960" s="2"/>
      <c r="F960" s="2"/>
      <c r="G960" s="2"/>
      <c r="H960" s="2"/>
      <c r="I960" s="2"/>
      <c r="J960" s="2"/>
    </row>
    <row r="961" spans="1:10" x14ac:dyDescent="0.2">
      <c r="A961" s="2"/>
      <c r="B961" s="2"/>
      <c r="C961" s="2"/>
      <c r="D961" s="2"/>
      <c r="E961" s="2"/>
      <c r="F961" s="2"/>
      <c r="G961" s="2"/>
      <c r="H961" s="2"/>
      <c r="I961" s="2"/>
      <c r="J961" s="2"/>
    </row>
    <row r="962" spans="1:10" x14ac:dyDescent="0.2">
      <c r="A962" s="2"/>
      <c r="B962" s="2"/>
      <c r="C962" s="2"/>
      <c r="D962" s="2"/>
      <c r="E962" s="2"/>
      <c r="F962" s="2"/>
      <c r="G962" s="2"/>
      <c r="H962" s="2"/>
      <c r="I962" s="2"/>
      <c r="J962" s="2"/>
    </row>
    <row r="963" spans="1:10" x14ac:dyDescent="0.2">
      <c r="A963" s="2"/>
      <c r="B963" s="2"/>
      <c r="C963" s="2"/>
      <c r="D963" s="2"/>
      <c r="E963" s="2"/>
      <c r="F963" s="2"/>
      <c r="G963" s="2"/>
      <c r="H963" s="2"/>
      <c r="I963" s="2"/>
      <c r="J963" s="2"/>
    </row>
    <row r="964" spans="1:10" x14ac:dyDescent="0.2">
      <c r="A964" s="2"/>
      <c r="B964" s="2"/>
      <c r="C964" s="2"/>
      <c r="D964" s="2"/>
      <c r="E964" s="2"/>
      <c r="F964" s="2"/>
      <c r="G964" s="2"/>
      <c r="H964" s="2"/>
      <c r="I964" s="2"/>
      <c r="J964" s="2"/>
    </row>
    <row r="965" spans="1:10" x14ac:dyDescent="0.2">
      <c r="A965" s="2"/>
      <c r="B965" s="2"/>
      <c r="C965" s="2"/>
      <c r="D965" s="2"/>
      <c r="E965" s="2"/>
      <c r="F965" s="2"/>
      <c r="G965" s="2"/>
      <c r="H965" s="2"/>
      <c r="I965" s="2"/>
      <c r="J965" s="2"/>
    </row>
    <row r="966" spans="1:10" x14ac:dyDescent="0.2">
      <c r="A966" s="2"/>
      <c r="B966" s="2"/>
      <c r="C966" s="2"/>
      <c r="D966" s="2"/>
      <c r="E966" s="2"/>
      <c r="F966" s="2"/>
      <c r="G966" s="2"/>
      <c r="H966" s="2"/>
      <c r="I966" s="2"/>
      <c r="J966" s="2"/>
    </row>
    <row r="967" spans="1:10" x14ac:dyDescent="0.2">
      <c r="A967" s="2"/>
      <c r="B967" s="2"/>
      <c r="C967" s="2"/>
      <c r="D967" s="2"/>
      <c r="E967" s="2"/>
      <c r="F967" s="2"/>
      <c r="G967" s="2"/>
      <c r="H967" s="2"/>
      <c r="I967" s="2"/>
      <c r="J967" s="2"/>
    </row>
    <row r="968" spans="1:10" x14ac:dyDescent="0.2">
      <c r="A968" s="2"/>
      <c r="B968" s="2"/>
      <c r="C968" s="2"/>
      <c r="D968" s="2"/>
      <c r="E968" s="2"/>
      <c r="F968" s="2"/>
      <c r="G968" s="2"/>
      <c r="H968" s="2"/>
      <c r="I968" s="2"/>
      <c r="J968" s="2"/>
    </row>
    <row r="969" spans="1:10" x14ac:dyDescent="0.2">
      <c r="A969" s="2"/>
      <c r="B969" s="2"/>
      <c r="C969" s="2"/>
      <c r="D969" s="2"/>
      <c r="E969" s="2"/>
      <c r="F969" s="2"/>
      <c r="G969" s="2"/>
      <c r="H969" s="2"/>
      <c r="I969" s="2"/>
      <c r="J969" s="2"/>
    </row>
    <row r="970" spans="1:10" x14ac:dyDescent="0.2">
      <c r="A970" s="2"/>
      <c r="B970" s="2"/>
      <c r="C970" s="2"/>
      <c r="D970" s="2"/>
      <c r="E970" s="2"/>
      <c r="F970" s="2"/>
      <c r="G970" s="2"/>
      <c r="H970" s="2"/>
      <c r="I970" s="2"/>
      <c r="J970" s="2"/>
    </row>
    <row r="971" spans="1:10" x14ac:dyDescent="0.2">
      <c r="A971" s="2"/>
      <c r="B971" s="2"/>
      <c r="C971" s="2"/>
      <c r="D971" s="2"/>
      <c r="E971" s="2"/>
      <c r="F971" s="2"/>
      <c r="G971" s="2"/>
      <c r="H971" s="2"/>
      <c r="I971" s="2"/>
      <c r="J971" s="2"/>
    </row>
    <row r="972" spans="1:10" x14ac:dyDescent="0.2">
      <c r="A972" s="2"/>
      <c r="B972" s="2"/>
      <c r="C972" s="2"/>
      <c r="D972" s="2"/>
      <c r="E972" s="2"/>
      <c r="F972" s="2"/>
      <c r="G972" s="2"/>
      <c r="H972" s="2"/>
      <c r="I972" s="2"/>
      <c r="J972" s="2"/>
    </row>
    <row r="973" spans="1:10" x14ac:dyDescent="0.2">
      <c r="A973" s="2"/>
      <c r="B973" s="2"/>
      <c r="C973" s="2"/>
      <c r="D973" s="2"/>
      <c r="E973" s="2"/>
      <c r="F973" s="2"/>
      <c r="G973" s="2"/>
      <c r="H973" s="2"/>
      <c r="I973" s="2"/>
      <c r="J973" s="2"/>
    </row>
    <row r="974" spans="1:10" x14ac:dyDescent="0.2">
      <c r="A974" s="2"/>
      <c r="B974" s="2"/>
      <c r="C974" s="2"/>
      <c r="D974" s="2"/>
      <c r="E974" s="2"/>
      <c r="F974" s="2"/>
      <c r="G974" s="2"/>
      <c r="H974" s="2"/>
      <c r="I974" s="2"/>
      <c r="J974" s="2"/>
    </row>
    <row r="975" spans="1:10" x14ac:dyDescent="0.2">
      <c r="A975" s="2"/>
      <c r="B975" s="2"/>
      <c r="C975" s="2"/>
      <c r="D975" s="2"/>
      <c r="E975" s="2"/>
      <c r="F975" s="2"/>
      <c r="G975" s="2"/>
      <c r="H975" s="2"/>
      <c r="I975" s="2"/>
      <c r="J975" s="2"/>
    </row>
    <row r="976" spans="1:10" x14ac:dyDescent="0.2">
      <c r="A976" s="2"/>
      <c r="B976" s="2"/>
      <c r="C976" s="2"/>
      <c r="D976" s="2"/>
      <c r="E976" s="2"/>
      <c r="F976" s="2"/>
      <c r="G976" s="2"/>
      <c r="H976" s="2"/>
      <c r="I976" s="2"/>
      <c r="J976" s="2"/>
    </row>
    <row r="977" spans="1:10" x14ac:dyDescent="0.2">
      <c r="A977" s="2"/>
      <c r="B977" s="2"/>
      <c r="C977" s="2"/>
      <c r="D977" s="2"/>
      <c r="E977" s="2"/>
      <c r="F977" s="2"/>
      <c r="G977" s="2"/>
      <c r="H977" s="2"/>
      <c r="I977" s="2"/>
      <c r="J977" s="2"/>
    </row>
    <row r="978" spans="1:10" x14ac:dyDescent="0.2">
      <c r="A978" s="2"/>
      <c r="B978" s="2"/>
      <c r="C978" s="2"/>
      <c r="D978" s="2"/>
      <c r="E978" s="2"/>
      <c r="F978" s="2"/>
      <c r="G978" s="2"/>
      <c r="H978" s="2"/>
      <c r="I978" s="2"/>
      <c r="J978" s="2"/>
    </row>
    <row r="979" spans="1:10" x14ac:dyDescent="0.2">
      <c r="A979" s="2"/>
      <c r="B979" s="2"/>
      <c r="C979" s="2"/>
      <c r="D979" s="2"/>
      <c r="E979" s="2"/>
      <c r="F979" s="2"/>
      <c r="G979" s="2"/>
      <c r="H979" s="2"/>
      <c r="I979" s="2"/>
      <c r="J979" s="2"/>
    </row>
    <row r="980" spans="1:10" x14ac:dyDescent="0.2">
      <c r="A980" s="2"/>
      <c r="B980" s="2"/>
      <c r="C980" s="2"/>
      <c r="D980" s="2"/>
      <c r="E980" s="2"/>
      <c r="F980" s="2"/>
      <c r="G980" s="2"/>
      <c r="H980" s="2"/>
      <c r="I980" s="2"/>
      <c r="J980" s="2"/>
    </row>
    <row r="981" spans="1:10" x14ac:dyDescent="0.2">
      <c r="A981" s="2"/>
      <c r="B981" s="2"/>
      <c r="C981" s="2"/>
      <c r="D981" s="2"/>
      <c r="E981" s="2"/>
      <c r="F981" s="2"/>
      <c r="G981" s="2"/>
      <c r="H981" s="2"/>
      <c r="I981" s="2"/>
      <c r="J981" s="2"/>
    </row>
    <row r="982" spans="1:10" x14ac:dyDescent="0.2">
      <c r="A982" s="2"/>
      <c r="B982" s="2"/>
      <c r="C982" s="2"/>
      <c r="D982" s="2"/>
      <c r="E982" s="2"/>
      <c r="F982" s="2"/>
      <c r="G982" s="2"/>
      <c r="H982" s="2"/>
      <c r="I982" s="2"/>
      <c r="J982" s="2"/>
    </row>
    <row r="983" spans="1:10" x14ac:dyDescent="0.2">
      <c r="A983" s="2"/>
      <c r="B983" s="2"/>
      <c r="C983" s="2"/>
      <c r="D983" s="2"/>
      <c r="E983" s="2"/>
      <c r="F983" s="2"/>
      <c r="G983" s="2"/>
      <c r="H983" s="2"/>
      <c r="I983" s="2"/>
      <c r="J983" s="2"/>
    </row>
    <row r="984" spans="1:10" x14ac:dyDescent="0.2">
      <c r="A984" s="2"/>
      <c r="B984" s="2"/>
      <c r="C984" s="2"/>
      <c r="D984" s="2"/>
      <c r="E984" s="2"/>
      <c r="F984" s="2"/>
      <c r="G984" s="2"/>
      <c r="H984" s="2"/>
      <c r="I984" s="2"/>
      <c r="J984" s="2"/>
    </row>
    <row r="985" spans="1:10" x14ac:dyDescent="0.2">
      <c r="A985" s="2"/>
      <c r="B985" s="2"/>
      <c r="C985" s="2"/>
      <c r="D985" s="2"/>
      <c r="E985" s="2"/>
      <c r="F985" s="2"/>
      <c r="G985" s="2"/>
      <c r="H985" s="2"/>
      <c r="I985" s="2"/>
      <c r="J985" s="2"/>
    </row>
    <row r="986" spans="1:10" x14ac:dyDescent="0.2">
      <c r="A986" s="2"/>
      <c r="B986" s="2"/>
      <c r="C986" s="2"/>
      <c r="D986" s="2"/>
      <c r="E986" s="2"/>
      <c r="F986" s="2"/>
      <c r="G986" s="2"/>
      <c r="H986" s="2"/>
      <c r="I986" s="2"/>
      <c r="J986" s="2"/>
    </row>
    <row r="987" spans="1:10" x14ac:dyDescent="0.2">
      <c r="A987" s="2"/>
      <c r="B987" s="2"/>
      <c r="C987" s="2"/>
      <c r="D987" s="2"/>
      <c r="E987" s="2"/>
      <c r="F987" s="2"/>
      <c r="G987" s="2"/>
      <c r="H987" s="2"/>
      <c r="I987" s="2"/>
      <c r="J987" s="2"/>
    </row>
    <row r="988" spans="1:10" x14ac:dyDescent="0.2">
      <c r="A988" s="2"/>
      <c r="B988" s="2"/>
      <c r="C988" s="2"/>
      <c r="D988" s="2"/>
      <c r="E988" s="2"/>
      <c r="F988" s="2"/>
      <c r="G988" s="2"/>
      <c r="H988" s="2"/>
      <c r="I988" s="2"/>
      <c r="J988" s="2"/>
    </row>
    <row r="989" spans="1:10" x14ac:dyDescent="0.2">
      <c r="A989" s="2"/>
      <c r="B989" s="2"/>
      <c r="C989" s="2"/>
      <c r="D989" s="2"/>
      <c r="E989" s="2"/>
      <c r="F989" s="2"/>
      <c r="G989" s="2"/>
      <c r="H989" s="2"/>
      <c r="I989" s="2"/>
      <c r="J989" s="2"/>
    </row>
    <row r="990" spans="1:10" x14ac:dyDescent="0.2">
      <c r="A990" s="2"/>
      <c r="B990" s="2"/>
      <c r="C990" s="2"/>
      <c r="D990" s="2"/>
      <c r="E990" s="2"/>
      <c r="F990" s="2"/>
      <c r="G990" s="2"/>
      <c r="H990" s="2"/>
      <c r="I990" s="2"/>
      <c r="J990" s="2"/>
    </row>
    <row r="991" spans="1:10" x14ac:dyDescent="0.2">
      <c r="A991" s="2"/>
      <c r="B991" s="2"/>
      <c r="C991" s="2"/>
      <c r="D991" s="2"/>
      <c r="E991" s="2"/>
      <c r="F991" s="2"/>
      <c r="G991" s="2"/>
      <c r="H991" s="2"/>
      <c r="I991" s="2"/>
      <c r="J991" s="2"/>
    </row>
    <row r="992" spans="1:10" x14ac:dyDescent="0.2">
      <c r="A992" s="2"/>
      <c r="B992" s="2"/>
      <c r="C992" s="2"/>
      <c r="D992" s="2"/>
      <c r="E992" s="2"/>
      <c r="F992" s="2"/>
      <c r="G992" s="2"/>
      <c r="H992" s="2"/>
      <c r="I992" s="2"/>
      <c r="J992" s="2"/>
    </row>
    <row r="993" spans="1:10" x14ac:dyDescent="0.2">
      <c r="A993" s="2"/>
      <c r="B993" s="2"/>
      <c r="C993" s="2"/>
      <c r="D993" s="2"/>
      <c r="E993" s="2"/>
      <c r="F993" s="2"/>
      <c r="G993" s="2"/>
      <c r="H993" s="2"/>
      <c r="I993" s="2"/>
      <c r="J993" s="2"/>
    </row>
    <row r="994" spans="1:10" x14ac:dyDescent="0.2">
      <c r="A994" s="2"/>
      <c r="B994" s="2"/>
      <c r="C994" s="2"/>
      <c r="D994" s="2"/>
      <c r="E994" s="2"/>
      <c r="F994" s="2"/>
      <c r="G994" s="2"/>
      <c r="H994" s="2"/>
      <c r="I994" s="2"/>
      <c r="J994" s="2"/>
    </row>
    <row r="995" spans="1:10" x14ac:dyDescent="0.2">
      <c r="A995" s="2"/>
      <c r="B995" s="2"/>
      <c r="C995" s="2"/>
      <c r="D995" s="2"/>
      <c r="E995" s="2"/>
      <c r="F995" s="2"/>
      <c r="G995" s="2"/>
      <c r="H995" s="2"/>
      <c r="I995" s="2"/>
      <c r="J995" s="2"/>
    </row>
    <row r="996" spans="1:10" x14ac:dyDescent="0.2">
      <c r="A996" s="2"/>
      <c r="B996" s="2"/>
      <c r="C996" s="2"/>
      <c r="D996" s="2"/>
      <c r="E996" s="2"/>
      <c r="F996" s="2"/>
      <c r="G996" s="2"/>
      <c r="H996" s="2"/>
      <c r="I996" s="2"/>
      <c r="J996" s="2"/>
    </row>
    <row r="997" spans="1:10" x14ac:dyDescent="0.2">
      <c r="A997" s="2"/>
      <c r="B997" s="2"/>
      <c r="C997" s="2"/>
      <c r="D997" s="2"/>
      <c r="E997" s="2"/>
      <c r="F997" s="2"/>
      <c r="G997" s="2"/>
      <c r="H997" s="2"/>
      <c r="I997" s="2"/>
      <c r="J997" s="2"/>
    </row>
    <row r="998" spans="1:10" x14ac:dyDescent="0.2">
      <c r="A998" s="2"/>
      <c r="B998" s="2"/>
      <c r="C998" s="2"/>
      <c r="D998" s="2"/>
      <c r="E998" s="2"/>
      <c r="F998" s="2"/>
      <c r="G998" s="2"/>
      <c r="H998" s="2"/>
      <c r="I998" s="2"/>
      <c r="J998" s="2"/>
    </row>
    <row r="999" spans="1:10" x14ac:dyDescent="0.2">
      <c r="A999" s="2"/>
      <c r="B999" s="2"/>
      <c r="C999" s="2"/>
      <c r="D999" s="2"/>
      <c r="E999" s="2"/>
      <c r="F999" s="2"/>
      <c r="G999" s="2"/>
      <c r="H999" s="2"/>
      <c r="I999" s="2"/>
      <c r="J999" s="2"/>
    </row>
    <row r="1000" spans="1:10" x14ac:dyDescent="0.2">
      <c r="A1000" s="2"/>
      <c r="B1000" s="2"/>
      <c r="C1000" s="2"/>
      <c r="D1000" s="2"/>
      <c r="E1000" s="2"/>
      <c r="F1000" s="2"/>
      <c r="G1000" s="2"/>
      <c r="H1000" s="2"/>
      <c r="I1000" s="2"/>
      <c r="J1000" s="2"/>
    </row>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96"/>
  <sheetViews>
    <sheetView zoomScale="80" zoomScaleNormal="80" workbookViewId="0">
      <selection sqref="A1:F1"/>
    </sheetView>
  </sheetViews>
  <sheetFormatPr baseColWidth="10" defaultColWidth="14.5" defaultRowHeight="11.25" x14ac:dyDescent="0.2"/>
  <cols>
    <col min="1" max="6" width="23" style="6" customWidth="1"/>
    <col min="7" max="16384" width="14.5" style="6"/>
  </cols>
  <sheetData>
    <row r="1" spans="1:6" ht="81" customHeight="1" x14ac:dyDescent="0.2">
      <c r="A1" s="52" t="s">
        <v>796</v>
      </c>
      <c r="B1" s="53"/>
      <c r="C1" s="53"/>
      <c r="D1" s="53"/>
      <c r="E1" s="53"/>
      <c r="F1" s="54"/>
    </row>
    <row r="2" spans="1:6" ht="162.75" customHeight="1" x14ac:dyDescent="0.2">
      <c r="A2" s="51"/>
      <c r="B2" s="51"/>
      <c r="C2" s="51"/>
      <c r="D2" s="51"/>
      <c r="E2" s="51"/>
      <c r="F2" s="51"/>
    </row>
    <row r="3" spans="1:6" ht="42" customHeight="1" x14ac:dyDescent="0.2">
      <c r="A3" s="55" t="s">
        <v>795</v>
      </c>
      <c r="B3" s="56"/>
      <c r="C3" s="56"/>
      <c r="D3" s="56"/>
      <c r="E3" s="56"/>
      <c r="F3" s="57"/>
    </row>
    <row r="4" spans="1:6" ht="138.75" customHeight="1" x14ac:dyDescent="0.2">
      <c r="A4" s="58"/>
      <c r="B4" s="59"/>
      <c r="C4" s="60"/>
      <c r="D4" s="59"/>
      <c r="E4" s="60"/>
      <c r="F4" s="59"/>
    </row>
    <row r="5" spans="1:6" ht="26.25" customHeight="1" x14ac:dyDescent="0.2">
      <c r="A5" s="50" t="s">
        <v>944</v>
      </c>
      <c r="B5" s="50"/>
      <c r="C5" s="50"/>
      <c r="D5" s="50"/>
      <c r="E5" s="50"/>
      <c r="F5" s="50"/>
    </row>
    <row r="6" spans="1:6" x14ac:dyDescent="0.2">
      <c r="A6" s="5"/>
      <c r="B6" s="5"/>
      <c r="C6" s="5"/>
      <c r="D6" s="5"/>
      <c r="E6" s="5"/>
      <c r="F6" s="5"/>
    </row>
    <row r="7" spans="1:6" ht="11.25" customHeight="1" x14ac:dyDescent="0.2">
      <c r="A7" s="5"/>
      <c r="B7" s="5"/>
      <c r="C7" s="5"/>
      <c r="D7" s="5"/>
      <c r="E7" s="5"/>
      <c r="F7" s="5"/>
    </row>
    <row r="8" spans="1:6" x14ac:dyDescent="0.2">
      <c r="A8" s="5"/>
      <c r="B8" s="5"/>
      <c r="C8" s="5"/>
      <c r="D8" s="5"/>
      <c r="E8" s="5"/>
      <c r="F8" s="5"/>
    </row>
    <row r="9" spans="1:6" x14ac:dyDescent="0.2">
      <c r="A9" s="5"/>
      <c r="B9" s="5"/>
      <c r="C9" s="5"/>
      <c r="D9" s="5"/>
      <c r="E9" s="5"/>
      <c r="F9" s="5"/>
    </row>
    <row r="10" spans="1:6" x14ac:dyDescent="0.2">
      <c r="A10" s="5"/>
      <c r="B10" s="5"/>
      <c r="C10" s="5"/>
      <c r="D10" s="5"/>
      <c r="E10" s="5"/>
      <c r="F10" s="5"/>
    </row>
    <row r="11" spans="1:6" x14ac:dyDescent="0.2">
      <c r="A11" s="5"/>
      <c r="B11" s="5"/>
      <c r="C11" s="5"/>
      <c r="D11" s="5"/>
      <c r="E11" s="5"/>
      <c r="F11" s="5"/>
    </row>
    <row r="12" spans="1:6" x14ac:dyDescent="0.2">
      <c r="A12" s="5"/>
      <c r="B12" s="5"/>
      <c r="C12" s="5"/>
      <c r="D12" s="5"/>
      <c r="E12" s="5"/>
      <c r="F12" s="5"/>
    </row>
    <row r="13" spans="1:6" x14ac:dyDescent="0.2">
      <c r="A13" s="5"/>
      <c r="B13" s="5"/>
      <c r="C13" s="5"/>
      <c r="D13" s="5"/>
      <c r="E13" s="5"/>
      <c r="F13" s="5"/>
    </row>
    <row r="14" spans="1:6" x14ac:dyDescent="0.2">
      <c r="A14" s="5"/>
      <c r="B14" s="5"/>
      <c r="C14" s="5"/>
      <c r="D14" s="5"/>
      <c r="E14" s="5"/>
      <c r="F14" s="5"/>
    </row>
    <row r="15" spans="1:6" ht="11.25" customHeight="1" x14ac:dyDescent="0.2">
      <c r="A15" s="5"/>
      <c r="B15" s="5"/>
      <c r="C15" s="5"/>
      <c r="D15" s="5"/>
      <c r="E15" s="5"/>
      <c r="F15" s="5"/>
    </row>
    <row r="16" spans="1:6" x14ac:dyDescent="0.2">
      <c r="A16" s="5"/>
      <c r="B16" s="5"/>
      <c r="C16" s="5"/>
      <c r="D16" s="5"/>
      <c r="E16" s="5"/>
      <c r="F16" s="5"/>
    </row>
    <row r="17" spans="1:6" x14ac:dyDescent="0.2">
      <c r="A17" s="5"/>
      <c r="B17" s="5"/>
      <c r="C17" s="5"/>
      <c r="D17" s="5"/>
      <c r="E17" s="5"/>
      <c r="F17" s="5"/>
    </row>
    <row r="18" spans="1:6" x14ac:dyDescent="0.2">
      <c r="A18" s="5"/>
      <c r="B18" s="5"/>
      <c r="C18" s="5"/>
      <c r="D18" s="5"/>
      <c r="E18" s="5"/>
      <c r="F18" s="5"/>
    </row>
    <row r="19" spans="1:6" x14ac:dyDescent="0.2">
      <c r="A19" s="5"/>
      <c r="B19" s="5"/>
      <c r="C19" s="5"/>
      <c r="D19" s="5"/>
      <c r="E19" s="5"/>
      <c r="F19" s="5"/>
    </row>
    <row r="20" spans="1:6" x14ac:dyDescent="0.2">
      <c r="A20" s="5"/>
      <c r="B20" s="5"/>
      <c r="C20" s="5"/>
      <c r="D20" s="5"/>
      <c r="E20" s="5"/>
      <c r="F20" s="5"/>
    </row>
    <row r="21" spans="1:6" x14ac:dyDescent="0.2">
      <c r="A21" s="5"/>
      <c r="B21" s="5"/>
      <c r="C21" s="5"/>
      <c r="D21" s="5"/>
      <c r="E21" s="5"/>
      <c r="F21" s="5"/>
    </row>
    <row r="22" spans="1:6" x14ac:dyDescent="0.2">
      <c r="A22" s="5"/>
      <c r="B22" s="5"/>
      <c r="C22" s="5"/>
      <c r="D22" s="5"/>
      <c r="E22" s="5"/>
      <c r="F22" s="5"/>
    </row>
    <row r="23" spans="1:6" x14ac:dyDescent="0.2">
      <c r="A23" s="5"/>
      <c r="B23" s="5"/>
      <c r="C23" s="5"/>
      <c r="D23" s="5"/>
      <c r="E23" s="5"/>
      <c r="F23" s="5"/>
    </row>
    <row r="24" spans="1:6" x14ac:dyDescent="0.2">
      <c r="A24" s="5"/>
      <c r="B24" s="5"/>
      <c r="C24" s="5"/>
      <c r="D24" s="5"/>
      <c r="E24" s="5"/>
      <c r="F24" s="5"/>
    </row>
    <row r="25" spans="1:6" x14ac:dyDescent="0.2">
      <c r="A25" s="5"/>
      <c r="B25" s="5"/>
      <c r="C25" s="5"/>
      <c r="D25" s="5"/>
      <c r="E25" s="5"/>
      <c r="F25" s="5"/>
    </row>
    <row r="26" spans="1:6" x14ac:dyDescent="0.2">
      <c r="A26" s="5"/>
      <c r="B26" s="5"/>
      <c r="C26" s="5"/>
      <c r="D26" s="5"/>
      <c r="E26" s="5"/>
      <c r="F26" s="5"/>
    </row>
    <row r="27" spans="1:6" x14ac:dyDescent="0.2">
      <c r="A27" s="5"/>
      <c r="B27" s="5"/>
      <c r="C27" s="5"/>
      <c r="D27" s="5"/>
      <c r="E27" s="5"/>
      <c r="F27" s="5"/>
    </row>
    <row r="28" spans="1:6" x14ac:dyDescent="0.2">
      <c r="A28" s="5"/>
      <c r="B28" s="5"/>
      <c r="C28" s="5"/>
      <c r="D28" s="5"/>
      <c r="E28" s="5"/>
      <c r="F28" s="5"/>
    </row>
    <row r="29" spans="1:6" x14ac:dyDescent="0.2">
      <c r="A29" s="5"/>
      <c r="B29" s="5"/>
      <c r="C29" s="5"/>
      <c r="D29" s="5"/>
      <c r="E29" s="5"/>
      <c r="F29" s="5"/>
    </row>
    <row r="30" spans="1:6" ht="11.25" customHeight="1" x14ac:dyDescent="0.2">
      <c r="A30" s="5"/>
      <c r="B30" s="5"/>
      <c r="C30" s="5"/>
      <c r="D30" s="5"/>
      <c r="E30" s="5"/>
      <c r="F30" s="5"/>
    </row>
    <row r="31" spans="1:6" x14ac:dyDescent="0.2">
      <c r="A31" s="5"/>
      <c r="B31" s="5"/>
      <c r="C31" s="5"/>
      <c r="D31" s="5"/>
      <c r="E31" s="5"/>
      <c r="F31" s="5"/>
    </row>
    <row r="32" spans="1:6" x14ac:dyDescent="0.2">
      <c r="A32" s="5"/>
      <c r="B32" s="5"/>
      <c r="C32" s="5"/>
      <c r="D32" s="5"/>
      <c r="E32" s="5"/>
      <c r="F32" s="5"/>
    </row>
    <row r="33" spans="1:6" x14ac:dyDescent="0.2">
      <c r="A33" s="5"/>
      <c r="B33" s="5"/>
      <c r="C33" s="5"/>
      <c r="D33" s="5"/>
      <c r="E33" s="5"/>
      <c r="F33" s="5"/>
    </row>
    <row r="34" spans="1:6" x14ac:dyDescent="0.2">
      <c r="A34" s="5"/>
      <c r="B34" s="5"/>
      <c r="C34" s="5"/>
      <c r="D34" s="5"/>
      <c r="E34" s="5"/>
      <c r="F34" s="5"/>
    </row>
    <row r="35" spans="1:6" x14ac:dyDescent="0.2">
      <c r="A35" s="5"/>
      <c r="B35" s="5"/>
      <c r="C35" s="5"/>
      <c r="D35" s="5"/>
      <c r="E35" s="5"/>
      <c r="F35" s="5"/>
    </row>
    <row r="36" spans="1:6" ht="11.25" customHeight="1" x14ac:dyDescent="0.2">
      <c r="A36" s="5"/>
      <c r="B36" s="5"/>
      <c r="C36" s="5"/>
      <c r="D36" s="5"/>
      <c r="E36" s="5"/>
      <c r="F36" s="5"/>
    </row>
    <row r="37" spans="1:6" x14ac:dyDescent="0.2">
      <c r="A37" s="5"/>
      <c r="B37" s="5"/>
      <c r="C37" s="5"/>
      <c r="D37" s="5"/>
      <c r="E37" s="5"/>
      <c r="F37" s="5"/>
    </row>
    <row r="38" spans="1:6" x14ac:dyDescent="0.2">
      <c r="A38" s="5"/>
      <c r="B38" s="5"/>
      <c r="C38" s="5"/>
      <c r="D38" s="5"/>
      <c r="E38" s="5"/>
      <c r="F38" s="5"/>
    </row>
    <row r="39" spans="1:6" x14ac:dyDescent="0.2">
      <c r="A39" s="5"/>
      <c r="B39" s="5"/>
      <c r="C39" s="5"/>
      <c r="D39" s="5"/>
      <c r="E39" s="5"/>
      <c r="F39" s="5"/>
    </row>
    <row r="40" spans="1:6" x14ac:dyDescent="0.2">
      <c r="A40" s="5"/>
      <c r="B40" s="5"/>
      <c r="C40" s="5"/>
      <c r="D40" s="5"/>
      <c r="E40" s="5"/>
      <c r="F40" s="5"/>
    </row>
    <row r="41" spans="1:6" x14ac:dyDescent="0.2">
      <c r="A41" s="5"/>
      <c r="B41" s="5"/>
      <c r="C41" s="5"/>
      <c r="D41" s="5"/>
      <c r="E41" s="5"/>
      <c r="F41" s="5"/>
    </row>
    <row r="42" spans="1:6" x14ac:dyDescent="0.2">
      <c r="A42" s="5"/>
      <c r="B42" s="5"/>
      <c r="C42" s="5"/>
      <c r="D42" s="5"/>
      <c r="E42" s="5"/>
      <c r="F42" s="5"/>
    </row>
    <row r="43" spans="1:6" x14ac:dyDescent="0.2">
      <c r="A43" s="5"/>
      <c r="B43" s="5"/>
      <c r="C43" s="5"/>
      <c r="D43" s="5"/>
      <c r="E43" s="5"/>
      <c r="F43" s="5"/>
    </row>
    <row r="44" spans="1:6" x14ac:dyDescent="0.2">
      <c r="A44" s="5"/>
      <c r="B44" s="5"/>
      <c r="C44" s="5"/>
      <c r="D44" s="5"/>
      <c r="E44" s="5"/>
      <c r="F44" s="5"/>
    </row>
    <row r="45" spans="1:6" x14ac:dyDescent="0.2">
      <c r="A45" s="5"/>
      <c r="B45" s="5"/>
      <c r="C45" s="5"/>
      <c r="D45" s="5"/>
      <c r="E45" s="5"/>
      <c r="F45" s="5"/>
    </row>
    <row r="46" spans="1:6" x14ac:dyDescent="0.2">
      <c r="A46" s="5"/>
      <c r="B46" s="5"/>
      <c r="C46" s="5"/>
      <c r="D46" s="5"/>
      <c r="E46" s="5"/>
      <c r="F46" s="5"/>
    </row>
    <row r="47" spans="1:6" x14ac:dyDescent="0.2">
      <c r="A47" s="5"/>
      <c r="B47" s="5"/>
      <c r="C47" s="5"/>
      <c r="D47" s="5"/>
      <c r="E47" s="5"/>
      <c r="F47" s="5"/>
    </row>
    <row r="48" spans="1:6" x14ac:dyDescent="0.2">
      <c r="A48" s="5"/>
      <c r="B48" s="5"/>
      <c r="C48" s="5"/>
      <c r="D48" s="5"/>
      <c r="E48" s="5"/>
      <c r="F48" s="5"/>
    </row>
    <row r="49" spans="1:6" x14ac:dyDescent="0.2">
      <c r="A49" s="5"/>
      <c r="B49" s="5"/>
      <c r="C49" s="5"/>
      <c r="D49" s="5"/>
      <c r="E49" s="5"/>
      <c r="F49" s="5"/>
    </row>
    <row r="50" spans="1:6" x14ac:dyDescent="0.2">
      <c r="A50" s="5"/>
      <c r="B50" s="5"/>
      <c r="C50" s="5"/>
      <c r="D50" s="5"/>
      <c r="E50" s="5"/>
      <c r="F50" s="5"/>
    </row>
    <row r="51" spans="1:6" x14ac:dyDescent="0.2">
      <c r="A51" s="5"/>
      <c r="B51" s="5"/>
      <c r="C51" s="5"/>
      <c r="D51" s="5"/>
      <c r="E51" s="5"/>
      <c r="F51" s="5"/>
    </row>
    <row r="52" spans="1:6" x14ac:dyDescent="0.2">
      <c r="A52" s="5"/>
      <c r="B52" s="5"/>
      <c r="C52" s="5"/>
      <c r="D52" s="5"/>
      <c r="E52" s="5"/>
      <c r="F52" s="5"/>
    </row>
    <row r="53" spans="1:6" x14ac:dyDescent="0.2">
      <c r="A53" s="5"/>
      <c r="B53" s="5"/>
      <c r="C53" s="5"/>
      <c r="D53" s="5"/>
      <c r="E53" s="5"/>
      <c r="F53" s="5"/>
    </row>
    <row r="54" spans="1:6" x14ac:dyDescent="0.2">
      <c r="A54" s="5"/>
      <c r="B54" s="5"/>
      <c r="C54" s="5"/>
      <c r="D54" s="5"/>
      <c r="E54" s="5"/>
      <c r="F54" s="5"/>
    </row>
    <row r="55" spans="1:6" x14ac:dyDescent="0.2">
      <c r="A55" s="5"/>
      <c r="B55" s="5"/>
      <c r="C55" s="5"/>
      <c r="D55" s="5"/>
      <c r="E55" s="5"/>
      <c r="F55" s="5"/>
    </row>
    <row r="56" spans="1:6" x14ac:dyDescent="0.2">
      <c r="A56" s="5"/>
      <c r="B56" s="5"/>
      <c r="C56" s="5"/>
      <c r="D56" s="5"/>
      <c r="E56" s="5"/>
      <c r="F56" s="5"/>
    </row>
    <row r="57" spans="1:6" x14ac:dyDescent="0.2">
      <c r="A57" s="5"/>
      <c r="B57" s="5"/>
      <c r="C57" s="5"/>
      <c r="D57" s="5"/>
      <c r="E57" s="5"/>
      <c r="F57" s="5"/>
    </row>
    <row r="58" spans="1:6" x14ac:dyDescent="0.2">
      <c r="A58" s="5"/>
      <c r="B58" s="5"/>
      <c r="C58" s="5"/>
      <c r="D58" s="5"/>
      <c r="E58" s="5"/>
      <c r="F58" s="5"/>
    </row>
    <row r="59" spans="1:6" x14ac:dyDescent="0.2">
      <c r="A59" s="5"/>
      <c r="B59" s="5"/>
      <c r="C59" s="5"/>
      <c r="D59" s="5"/>
      <c r="E59" s="5"/>
      <c r="F59" s="5"/>
    </row>
    <row r="60" spans="1:6" x14ac:dyDescent="0.2">
      <c r="A60" s="5"/>
      <c r="B60" s="5"/>
      <c r="C60" s="5"/>
      <c r="D60" s="5"/>
      <c r="E60" s="5"/>
      <c r="F60" s="5"/>
    </row>
    <row r="61" spans="1:6" x14ac:dyDescent="0.2">
      <c r="A61" s="5"/>
      <c r="B61" s="5"/>
      <c r="C61" s="5"/>
      <c r="D61" s="5"/>
      <c r="E61" s="5"/>
      <c r="F61" s="5"/>
    </row>
    <row r="62" spans="1:6" x14ac:dyDescent="0.2">
      <c r="A62" s="5"/>
      <c r="B62" s="5"/>
      <c r="C62" s="5"/>
      <c r="D62" s="5"/>
      <c r="E62" s="5"/>
      <c r="F62" s="5"/>
    </row>
    <row r="63" spans="1:6" x14ac:dyDescent="0.2">
      <c r="A63" s="5"/>
      <c r="B63" s="5"/>
      <c r="C63" s="5"/>
      <c r="D63" s="5"/>
      <c r="E63" s="5"/>
      <c r="F63" s="5"/>
    </row>
    <row r="64" spans="1:6" x14ac:dyDescent="0.2">
      <c r="A64" s="5"/>
      <c r="B64" s="5"/>
      <c r="C64" s="5"/>
      <c r="D64" s="5"/>
      <c r="E64" s="5"/>
      <c r="F64" s="5"/>
    </row>
    <row r="65" spans="1:6" x14ac:dyDescent="0.2">
      <c r="A65" s="5"/>
      <c r="B65" s="5"/>
      <c r="C65" s="5"/>
      <c r="D65" s="5"/>
      <c r="E65" s="5"/>
      <c r="F65" s="5"/>
    </row>
    <row r="66" spans="1:6" x14ac:dyDescent="0.2">
      <c r="A66" s="5"/>
      <c r="B66" s="5"/>
      <c r="C66" s="5"/>
      <c r="D66" s="5"/>
      <c r="E66" s="5"/>
      <c r="F66" s="5"/>
    </row>
    <row r="67" spans="1:6" x14ac:dyDescent="0.2">
      <c r="A67" s="5"/>
      <c r="B67" s="5"/>
      <c r="C67" s="5"/>
      <c r="D67" s="5"/>
      <c r="E67" s="5"/>
      <c r="F67" s="5"/>
    </row>
    <row r="68" spans="1:6" x14ac:dyDescent="0.2">
      <c r="A68" s="5"/>
      <c r="B68" s="5"/>
      <c r="C68" s="5"/>
      <c r="D68" s="5"/>
      <c r="E68" s="5"/>
      <c r="F68" s="5"/>
    </row>
    <row r="69" spans="1:6" x14ac:dyDescent="0.2">
      <c r="A69" s="5"/>
      <c r="B69" s="5"/>
      <c r="C69" s="5"/>
      <c r="D69" s="5"/>
      <c r="E69" s="5"/>
      <c r="F69" s="5"/>
    </row>
    <row r="70" spans="1:6" x14ac:dyDescent="0.2">
      <c r="A70" s="5"/>
      <c r="B70" s="5"/>
      <c r="C70" s="5"/>
      <c r="D70" s="5"/>
      <c r="E70" s="5"/>
      <c r="F70" s="5"/>
    </row>
    <row r="71" spans="1:6" x14ac:dyDescent="0.2">
      <c r="A71" s="5"/>
      <c r="B71" s="5"/>
      <c r="C71" s="5"/>
      <c r="D71" s="5"/>
      <c r="E71" s="5"/>
      <c r="F71" s="5"/>
    </row>
    <row r="72" spans="1:6" x14ac:dyDescent="0.2">
      <c r="A72" s="5"/>
      <c r="B72" s="5"/>
      <c r="C72" s="5"/>
      <c r="D72" s="5"/>
      <c r="E72" s="5"/>
      <c r="F72" s="5"/>
    </row>
    <row r="73" spans="1:6" x14ac:dyDescent="0.2">
      <c r="A73" s="5"/>
      <c r="B73" s="5"/>
      <c r="C73" s="5"/>
      <c r="D73" s="5"/>
      <c r="E73" s="5"/>
      <c r="F73" s="5"/>
    </row>
    <row r="74" spans="1:6" x14ac:dyDescent="0.2">
      <c r="A74" s="5"/>
      <c r="B74" s="5"/>
      <c r="C74" s="5"/>
      <c r="D74" s="5"/>
      <c r="E74" s="5"/>
      <c r="F74" s="5"/>
    </row>
    <row r="75" spans="1:6" x14ac:dyDescent="0.2">
      <c r="A75" s="5"/>
      <c r="B75" s="5"/>
      <c r="C75" s="5"/>
      <c r="D75" s="5"/>
      <c r="E75" s="5"/>
      <c r="F75" s="5"/>
    </row>
    <row r="76" spans="1:6" x14ac:dyDescent="0.2">
      <c r="A76" s="5"/>
      <c r="B76" s="5"/>
      <c r="C76" s="5"/>
      <c r="D76" s="5"/>
      <c r="E76" s="5"/>
      <c r="F76" s="5"/>
    </row>
    <row r="77" spans="1:6" x14ac:dyDescent="0.2">
      <c r="A77" s="5"/>
      <c r="B77" s="5"/>
      <c r="C77" s="5"/>
      <c r="D77" s="5"/>
      <c r="E77" s="5"/>
      <c r="F77" s="5"/>
    </row>
    <row r="78" spans="1:6" x14ac:dyDescent="0.2">
      <c r="A78" s="5"/>
      <c r="B78" s="5"/>
      <c r="C78" s="5"/>
      <c r="D78" s="5"/>
      <c r="E78" s="5"/>
      <c r="F78" s="5"/>
    </row>
    <row r="79" spans="1:6" x14ac:dyDescent="0.2">
      <c r="A79" s="5"/>
      <c r="B79" s="5"/>
      <c r="C79" s="5"/>
      <c r="D79" s="5"/>
      <c r="E79" s="5"/>
      <c r="F79" s="5"/>
    </row>
    <row r="80" spans="1:6" x14ac:dyDescent="0.2">
      <c r="A80" s="5"/>
      <c r="B80" s="5"/>
      <c r="C80" s="5"/>
      <c r="D80" s="5"/>
      <c r="E80" s="5"/>
      <c r="F80" s="5"/>
    </row>
    <row r="81" spans="1:6" x14ac:dyDescent="0.2">
      <c r="A81" s="5"/>
      <c r="B81" s="5"/>
      <c r="C81" s="5"/>
      <c r="D81" s="5"/>
      <c r="E81" s="5"/>
      <c r="F81" s="5"/>
    </row>
    <row r="82" spans="1:6" x14ac:dyDescent="0.2">
      <c r="A82" s="5"/>
      <c r="B82" s="5"/>
      <c r="C82" s="5"/>
      <c r="D82" s="5"/>
      <c r="E82" s="5"/>
      <c r="F82" s="5"/>
    </row>
    <row r="83" spans="1:6" x14ac:dyDescent="0.2">
      <c r="A83" s="5"/>
      <c r="B83" s="5"/>
      <c r="C83" s="5"/>
      <c r="D83" s="5"/>
      <c r="E83" s="5"/>
      <c r="F83" s="5"/>
    </row>
    <row r="84" spans="1:6" x14ac:dyDescent="0.2">
      <c r="A84" s="5"/>
      <c r="B84" s="5"/>
      <c r="C84" s="5"/>
      <c r="D84" s="5"/>
      <c r="E84" s="5"/>
      <c r="F84" s="5"/>
    </row>
    <row r="85" spans="1:6" x14ac:dyDescent="0.2">
      <c r="A85" s="5"/>
      <c r="B85" s="5"/>
      <c r="C85" s="5"/>
      <c r="D85" s="5"/>
      <c r="E85" s="5"/>
      <c r="F85" s="5"/>
    </row>
    <row r="86" spans="1:6" x14ac:dyDescent="0.2">
      <c r="A86" s="5"/>
      <c r="B86" s="5"/>
      <c r="C86" s="5"/>
      <c r="D86" s="5"/>
      <c r="E86" s="5"/>
      <c r="F86" s="5"/>
    </row>
    <row r="87" spans="1:6" x14ac:dyDescent="0.2">
      <c r="A87" s="5"/>
      <c r="B87" s="5"/>
      <c r="C87" s="5"/>
      <c r="D87" s="5"/>
      <c r="E87" s="5"/>
      <c r="F87" s="5"/>
    </row>
    <row r="88" spans="1:6" x14ac:dyDescent="0.2">
      <c r="A88" s="5"/>
      <c r="B88" s="5"/>
      <c r="C88" s="5"/>
      <c r="D88" s="5"/>
      <c r="E88" s="5"/>
      <c r="F88" s="5"/>
    </row>
    <row r="89" spans="1:6" x14ac:dyDescent="0.2">
      <c r="A89" s="5"/>
      <c r="B89" s="5"/>
      <c r="C89" s="5"/>
      <c r="D89" s="5"/>
      <c r="E89" s="5"/>
      <c r="F89" s="5"/>
    </row>
    <row r="90" spans="1:6" x14ac:dyDescent="0.2">
      <c r="A90" s="5"/>
      <c r="B90" s="5"/>
      <c r="C90" s="5"/>
      <c r="D90" s="5"/>
      <c r="E90" s="5"/>
      <c r="F90" s="5"/>
    </row>
    <row r="91" spans="1:6" x14ac:dyDescent="0.2">
      <c r="A91" s="5"/>
      <c r="B91" s="5"/>
      <c r="C91" s="5"/>
      <c r="D91" s="5"/>
      <c r="E91" s="5"/>
      <c r="F91" s="5"/>
    </row>
    <row r="92" spans="1:6" x14ac:dyDescent="0.2">
      <c r="A92" s="5"/>
      <c r="B92" s="5"/>
      <c r="C92" s="5"/>
      <c r="D92" s="5"/>
      <c r="E92" s="5"/>
      <c r="F92" s="5"/>
    </row>
    <row r="93" spans="1:6" x14ac:dyDescent="0.2">
      <c r="A93" s="5"/>
      <c r="B93" s="5"/>
      <c r="C93" s="5"/>
      <c r="D93" s="5"/>
      <c r="E93" s="5"/>
      <c r="F93" s="5"/>
    </row>
    <row r="94" spans="1:6" x14ac:dyDescent="0.2">
      <c r="A94" s="5"/>
      <c r="B94" s="5"/>
      <c r="C94" s="5"/>
      <c r="D94" s="5"/>
      <c r="E94" s="5"/>
      <c r="F94" s="5"/>
    </row>
    <row r="95" spans="1:6" x14ac:dyDescent="0.2">
      <c r="A95" s="5"/>
      <c r="B95" s="5"/>
      <c r="C95" s="5"/>
      <c r="D95" s="5"/>
      <c r="E95" s="5"/>
      <c r="F95" s="5"/>
    </row>
    <row r="96" spans="1:6" x14ac:dyDescent="0.2">
      <c r="A96" s="5"/>
      <c r="B96" s="5"/>
      <c r="C96" s="5"/>
      <c r="D96" s="5"/>
      <c r="E96" s="5"/>
      <c r="F96" s="5"/>
    </row>
    <row r="97" spans="1:6" x14ac:dyDescent="0.2">
      <c r="A97" s="5"/>
      <c r="B97" s="5"/>
      <c r="C97" s="5"/>
      <c r="D97" s="5"/>
      <c r="E97" s="5"/>
      <c r="F97" s="5"/>
    </row>
    <row r="98" spans="1:6" x14ac:dyDescent="0.2">
      <c r="A98" s="5"/>
      <c r="B98" s="5"/>
      <c r="C98" s="5"/>
      <c r="D98" s="5"/>
      <c r="E98" s="5"/>
      <c r="F98" s="5"/>
    </row>
    <row r="99" spans="1:6" x14ac:dyDescent="0.2">
      <c r="A99" s="5"/>
      <c r="B99" s="5"/>
      <c r="C99" s="5"/>
      <c r="D99" s="5"/>
      <c r="E99" s="5"/>
      <c r="F99" s="5"/>
    </row>
    <row r="100" spans="1:6" x14ac:dyDescent="0.2">
      <c r="A100" s="5"/>
      <c r="B100" s="5"/>
      <c r="C100" s="5"/>
      <c r="D100" s="5"/>
      <c r="E100" s="5"/>
      <c r="F100" s="5"/>
    </row>
    <row r="101" spans="1:6" x14ac:dyDescent="0.2">
      <c r="A101" s="5"/>
      <c r="B101" s="5"/>
      <c r="C101" s="5"/>
      <c r="D101" s="5"/>
      <c r="E101" s="5"/>
      <c r="F101" s="5"/>
    </row>
    <row r="102" spans="1:6" x14ac:dyDescent="0.2">
      <c r="A102" s="5"/>
      <c r="B102" s="5"/>
      <c r="C102" s="5"/>
      <c r="D102" s="5"/>
      <c r="E102" s="5"/>
      <c r="F102" s="5"/>
    </row>
    <row r="103" spans="1:6" x14ac:dyDescent="0.2">
      <c r="A103" s="5"/>
      <c r="B103" s="5"/>
      <c r="C103" s="5"/>
      <c r="D103" s="5"/>
      <c r="E103" s="5"/>
      <c r="F103" s="5"/>
    </row>
    <row r="104" spans="1:6" x14ac:dyDescent="0.2">
      <c r="A104" s="5"/>
      <c r="B104" s="5"/>
      <c r="C104" s="5"/>
      <c r="D104" s="5"/>
      <c r="E104" s="5"/>
      <c r="F104" s="5"/>
    </row>
    <row r="105" spans="1:6" x14ac:dyDescent="0.2">
      <c r="A105" s="5"/>
      <c r="B105" s="5"/>
      <c r="C105" s="5"/>
      <c r="D105" s="5"/>
      <c r="E105" s="5"/>
      <c r="F105" s="5"/>
    </row>
    <row r="106" spans="1:6" x14ac:dyDescent="0.2">
      <c r="A106" s="5"/>
      <c r="B106" s="5"/>
      <c r="C106" s="5"/>
      <c r="D106" s="5"/>
      <c r="E106" s="5"/>
      <c r="F106" s="5"/>
    </row>
    <row r="107" spans="1:6" x14ac:dyDescent="0.2">
      <c r="A107" s="5"/>
      <c r="B107" s="5"/>
      <c r="C107" s="5"/>
      <c r="D107" s="5"/>
      <c r="E107" s="5"/>
      <c r="F107" s="5"/>
    </row>
    <row r="108" spans="1:6" x14ac:dyDescent="0.2">
      <c r="A108" s="5"/>
      <c r="B108" s="5"/>
      <c r="C108" s="5"/>
      <c r="D108" s="5"/>
      <c r="E108" s="5"/>
      <c r="F108" s="5"/>
    </row>
    <row r="109" spans="1:6" x14ac:dyDescent="0.2">
      <c r="A109" s="5"/>
      <c r="B109" s="5"/>
      <c r="C109" s="5"/>
      <c r="D109" s="5"/>
      <c r="E109" s="5"/>
      <c r="F109" s="5"/>
    </row>
    <row r="110" spans="1:6" x14ac:dyDescent="0.2">
      <c r="A110" s="5"/>
      <c r="B110" s="5"/>
      <c r="C110" s="5"/>
      <c r="D110" s="5"/>
      <c r="E110" s="5"/>
      <c r="F110" s="5"/>
    </row>
    <row r="111" spans="1:6" x14ac:dyDescent="0.2">
      <c r="A111" s="5"/>
      <c r="B111" s="5"/>
      <c r="C111" s="5"/>
      <c r="D111" s="5"/>
      <c r="E111" s="5"/>
      <c r="F111" s="5"/>
    </row>
    <row r="112" spans="1:6" x14ac:dyDescent="0.2">
      <c r="A112" s="5"/>
      <c r="B112" s="5"/>
      <c r="C112" s="5"/>
      <c r="D112" s="5"/>
      <c r="E112" s="5"/>
      <c r="F112" s="5"/>
    </row>
    <row r="113" spans="1:6" x14ac:dyDescent="0.2">
      <c r="A113" s="5"/>
      <c r="B113" s="5"/>
      <c r="C113" s="5"/>
      <c r="D113" s="5"/>
      <c r="E113" s="5"/>
      <c r="F113" s="5"/>
    </row>
    <row r="114" spans="1:6" x14ac:dyDescent="0.2">
      <c r="A114" s="5"/>
      <c r="B114" s="5"/>
      <c r="C114" s="5"/>
      <c r="D114" s="5"/>
      <c r="E114" s="5"/>
      <c r="F114" s="5"/>
    </row>
    <row r="115" spans="1:6" x14ac:dyDescent="0.2">
      <c r="A115" s="5"/>
      <c r="B115" s="5"/>
      <c r="C115" s="5"/>
      <c r="D115" s="5"/>
      <c r="E115" s="5"/>
      <c r="F115" s="5"/>
    </row>
    <row r="116" spans="1:6" x14ac:dyDescent="0.2">
      <c r="A116" s="5"/>
      <c r="B116" s="5"/>
      <c r="C116" s="5"/>
      <c r="D116" s="5"/>
      <c r="E116" s="5"/>
      <c r="F116" s="5"/>
    </row>
    <row r="117" spans="1:6" x14ac:dyDescent="0.2">
      <c r="A117" s="5"/>
      <c r="B117" s="5"/>
      <c r="C117" s="5"/>
      <c r="D117" s="5"/>
      <c r="E117" s="5"/>
      <c r="F117" s="5"/>
    </row>
    <row r="118" spans="1:6" x14ac:dyDescent="0.2">
      <c r="A118" s="5"/>
      <c r="B118" s="5"/>
      <c r="C118" s="5"/>
      <c r="D118" s="5"/>
      <c r="E118" s="5"/>
      <c r="F118" s="5"/>
    </row>
    <row r="119" spans="1:6" x14ac:dyDescent="0.2">
      <c r="A119" s="5"/>
      <c r="B119" s="5"/>
      <c r="C119" s="5"/>
      <c r="D119" s="5"/>
      <c r="E119" s="5"/>
      <c r="F119" s="5"/>
    </row>
    <row r="120" spans="1:6" x14ac:dyDescent="0.2">
      <c r="A120" s="5"/>
      <c r="B120" s="5"/>
      <c r="C120" s="5"/>
      <c r="D120" s="5"/>
      <c r="E120" s="5"/>
      <c r="F120" s="5"/>
    </row>
    <row r="121" spans="1:6" x14ac:dyDescent="0.2">
      <c r="A121" s="5"/>
      <c r="B121" s="5"/>
      <c r="C121" s="5"/>
      <c r="D121" s="5"/>
      <c r="E121" s="5"/>
      <c r="F121" s="5"/>
    </row>
    <row r="122" spans="1:6" x14ac:dyDescent="0.2">
      <c r="A122" s="5"/>
      <c r="B122" s="5"/>
      <c r="C122" s="5"/>
      <c r="D122" s="5"/>
      <c r="E122" s="5"/>
      <c r="F122" s="5"/>
    </row>
    <row r="123" spans="1:6" x14ac:dyDescent="0.2">
      <c r="A123" s="5"/>
      <c r="B123" s="5"/>
      <c r="C123" s="5"/>
      <c r="D123" s="5"/>
      <c r="E123" s="5"/>
      <c r="F123" s="5"/>
    </row>
    <row r="124" spans="1:6" x14ac:dyDescent="0.2">
      <c r="A124" s="5"/>
      <c r="B124" s="5"/>
      <c r="C124" s="5"/>
      <c r="D124" s="5"/>
      <c r="E124" s="5"/>
      <c r="F124" s="5"/>
    </row>
    <row r="125" spans="1:6" x14ac:dyDescent="0.2">
      <c r="A125" s="5"/>
      <c r="B125" s="5"/>
      <c r="C125" s="5"/>
      <c r="D125" s="5"/>
      <c r="E125" s="5"/>
      <c r="F125" s="5"/>
    </row>
    <row r="126" spans="1:6" x14ac:dyDescent="0.2">
      <c r="A126" s="5"/>
      <c r="B126" s="5"/>
      <c r="C126" s="5"/>
      <c r="D126" s="5"/>
      <c r="E126" s="5"/>
      <c r="F126" s="5"/>
    </row>
    <row r="127" spans="1:6" x14ac:dyDescent="0.2">
      <c r="A127" s="5"/>
      <c r="B127" s="5"/>
      <c r="C127" s="5"/>
      <c r="D127" s="5"/>
      <c r="E127" s="5"/>
      <c r="F127" s="5"/>
    </row>
    <row r="128" spans="1:6" x14ac:dyDescent="0.2">
      <c r="A128" s="5"/>
      <c r="B128" s="5"/>
      <c r="C128" s="5"/>
      <c r="D128" s="5"/>
      <c r="E128" s="5"/>
      <c r="F128" s="5"/>
    </row>
    <row r="129" spans="1:6" x14ac:dyDescent="0.2">
      <c r="A129" s="5"/>
      <c r="B129" s="5"/>
      <c r="C129" s="5"/>
      <c r="D129" s="5"/>
      <c r="E129" s="5"/>
      <c r="F129" s="5"/>
    </row>
    <row r="130" spans="1:6" x14ac:dyDescent="0.2">
      <c r="A130" s="5"/>
      <c r="B130" s="5"/>
      <c r="C130" s="5"/>
      <c r="D130" s="5"/>
      <c r="E130" s="5"/>
      <c r="F130" s="5"/>
    </row>
    <row r="131" spans="1:6" x14ac:dyDescent="0.2">
      <c r="A131" s="5"/>
      <c r="B131" s="5"/>
      <c r="C131" s="5"/>
      <c r="D131" s="5"/>
      <c r="E131" s="5"/>
      <c r="F131" s="5"/>
    </row>
    <row r="132" spans="1:6" x14ac:dyDescent="0.2">
      <c r="A132" s="5"/>
      <c r="B132" s="5"/>
      <c r="C132" s="5"/>
      <c r="D132" s="5"/>
      <c r="E132" s="5"/>
      <c r="F132" s="5"/>
    </row>
    <row r="133" spans="1:6" x14ac:dyDescent="0.2">
      <c r="A133" s="5"/>
      <c r="B133" s="5"/>
      <c r="C133" s="5"/>
      <c r="D133" s="5"/>
      <c r="E133" s="5"/>
      <c r="F133" s="5"/>
    </row>
    <row r="134" spans="1:6" x14ac:dyDescent="0.2">
      <c r="A134" s="5"/>
      <c r="B134" s="5"/>
      <c r="C134" s="5"/>
      <c r="D134" s="5"/>
      <c r="E134" s="5"/>
      <c r="F134" s="5"/>
    </row>
    <row r="135" spans="1:6" x14ac:dyDescent="0.2">
      <c r="A135" s="5"/>
      <c r="B135" s="5"/>
      <c r="C135" s="5"/>
      <c r="D135" s="5"/>
      <c r="E135" s="5"/>
      <c r="F135" s="5"/>
    </row>
    <row r="136" spans="1:6" x14ac:dyDescent="0.2">
      <c r="A136" s="5"/>
      <c r="B136" s="5"/>
      <c r="C136" s="5"/>
      <c r="D136" s="5"/>
      <c r="E136" s="5"/>
      <c r="F136" s="5"/>
    </row>
    <row r="137" spans="1:6" x14ac:dyDescent="0.2">
      <c r="A137" s="5"/>
      <c r="B137" s="5"/>
      <c r="C137" s="5"/>
      <c r="D137" s="5"/>
      <c r="E137" s="5"/>
      <c r="F137" s="5"/>
    </row>
    <row r="138" spans="1:6" x14ac:dyDescent="0.2">
      <c r="A138" s="5"/>
      <c r="B138" s="5"/>
      <c r="C138" s="5"/>
      <c r="D138" s="5"/>
      <c r="E138" s="5"/>
      <c r="F138" s="5"/>
    </row>
    <row r="139" spans="1:6" x14ac:dyDescent="0.2">
      <c r="A139" s="5"/>
      <c r="B139" s="5"/>
      <c r="C139" s="5"/>
      <c r="D139" s="5"/>
      <c r="E139" s="5"/>
      <c r="F139" s="5"/>
    </row>
    <row r="140" spans="1:6" x14ac:dyDescent="0.2">
      <c r="A140" s="5"/>
      <c r="B140" s="5"/>
      <c r="C140" s="5"/>
      <c r="D140" s="5"/>
      <c r="E140" s="5"/>
      <c r="F140" s="5"/>
    </row>
    <row r="141" spans="1:6" x14ac:dyDescent="0.2">
      <c r="A141" s="5"/>
      <c r="B141" s="5"/>
      <c r="C141" s="5"/>
      <c r="D141" s="5"/>
      <c r="E141" s="5"/>
      <c r="F141" s="5"/>
    </row>
    <row r="142" spans="1:6" x14ac:dyDescent="0.2">
      <c r="A142" s="5"/>
      <c r="B142" s="5"/>
      <c r="C142" s="5"/>
      <c r="D142" s="5"/>
      <c r="E142" s="5"/>
      <c r="F142" s="5"/>
    </row>
    <row r="143" spans="1:6" x14ac:dyDescent="0.2">
      <c r="A143" s="5"/>
      <c r="B143" s="5"/>
      <c r="C143" s="5"/>
      <c r="D143" s="5"/>
      <c r="E143" s="5"/>
      <c r="F143" s="5"/>
    </row>
    <row r="144" spans="1:6" x14ac:dyDescent="0.2">
      <c r="A144" s="5"/>
      <c r="B144" s="5"/>
      <c r="C144" s="5"/>
      <c r="D144" s="5"/>
      <c r="E144" s="5"/>
      <c r="F144" s="5"/>
    </row>
    <row r="145" spans="1:6" x14ac:dyDescent="0.2">
      <c r="A145" s="5"/>
      <c r="B145" s="5"/>
      <c r="C145" s="5"/>
      <c r="D145" s="5"/>
      <c r="E145" s="5"/>
      <c r="F145" s="5"/>
    </row>
    <row r="146" spans="1:6" x14ac:dyDescent="0.2">
      <c r="A146" s="5"/>
      <c r="B146" s="5"/>
      <c r="C146" s="5"/>
      <c r="D146" s="5"/>
      <c r="E146" s="5"/>
      <c r="F146" s="5"/>
    </row>
    <row r="147" spans="1:6" x14ac:dyDescent="0.2">
      <c r="A147" s="5"/>
      <c r="B147" s="5"/>
      <c r="C147" s="5"/>
      <c r="D147" s="5"/>
      <c r="E147" s="5"/>
      <c r="F147" s="5"/>
    </row>
    <row r="148" spans="1:6" x14ac:dyDescent="0.2">
      <c r="A148" s="5"/>
      <c r="B148" s="5"/>
      <c r="C148" s="5"/>
      <c r="D148" s="5"/>
      <c r="E148" s="5"/>
      <c r="F148" s="5"/>
    </row>
    <row r="149" spans="1:6" x14ac:dyDescent="0.2">
      <c r="A149" s="5"/>
      <c r="B149" s="5"/>
      <c r="C149" s="5"/>
      <c r="D149" s="5"/>
      <c r="E149" s="5"/>
      <c r="F149" s="5"/>
    </row>
    <row r="150" spans="1:6" x14ac:dyDescent="0.2">
      <c r="A150" s="5"/>
      <c r="B150" s="5"/>
      <c r="C150" s="5"/>
      <c r="D150" s="5"/>
      <c r="E150" s="5"/>
      <c r="F150" s="5"/>
    </row>
    <row r="151" spans="1:6" x14ac:dyDescent="0.2">
      <c r="A151" s="5"/>
      <c r="B151" s="5"/>
      <c r="C151" s="5"/>
      <c r="D151" s="5"/>
      <c r="E151" s="5"/>
      <c r="F151" s="5"/>
    </row>
    <row r="152" spans="1:6" x14ac:dyDescent="0.2">
      <c r="A152" s="5"/>
      <c r="B152" s="5"/>
      <c r="C152" s="5"/>
      <c r="D152" s="5"/>
      <c r="E152" s="5"/>
      <c r="F152" s="5"/>
    </row>
    <row r="153" spans="1:6" x14ac:dyDescent="0.2">
      <c r="A153" s="5"/>
      <c r="B153" s="5"/>
      <c r="C153" s="5"/>
      <c r="D153" s="5"/>
      <c r="E153" s="5"/>
      <c r="F153" s="5"/>
    </row>
    <row r="154" spans="1:6" x14ac:dyDescent="0.2">
      <c r="A154" s="5"/>
      <c r="B154" s="5"/>
      <c r="C154" s="5"/>
      <c r="D154" s="5"/>
      <c r="E154" s="5"/>
      <c r="F154" s="5"/>
    </row>
    <row r="155" spans="1:6" x14ac:dyDescent="0.2">
      <c r="A155" s="5"/>
      <c r="B155" s="5"/>
      <c r="C155" s="5"/>
      <c r="D155" s="5"/>
      <c r="E155" s="5"/>
      <c r="F155" s="5"/>
    </row>
    <row r="156" spans="1:6" x14ac:dyDescent="0.2">
      <c r="A156" s="5"/>
      <c r="B156" s="5"/>
      <c r="C156" s="5"/>
      <c r="D156" s="5"/>
      <c r="E156" s="5"/>
      <c r="F156" s="5"/>
    </row>
    <row r="157" spans="1:6" x14ac:dyDescent="0.2">
      <c r="A157" s="5"/>
      <c r="B157" s="5"/>
      <c r="C157" s="5"/>
      <c r="D157" s="5"/>
      <c r="E157" s="5"/>
      <c r="F157" s="5"/>
    </row>
    <row r="158" spans="1:6" x14ac:dyDescent="0.2">
      <c r="A158" s="5"/>
      <c r="B158" s="5"/>
      <c r="C158" s="5"/>
      <c r="D158" s="5"/>
      <c r="E158" s="5"/>
      <c r="F158" s="5"/>
    </row>
    <row r="159" spans="1:6" x14ac:dyDescent="0.2">
      <c r="A159" s="5"/>
      <c r="B159" s="5"/>
      <c r="C159" s="5"/>
      <c r="D159" s="5"/>
      <c r="E159" s="5"/>
      <c r="F159" s="5"/>
    </row>
    <row r="160" spans="1:6" x14ac:dyDescent="0.2">
      <c r="A160" s="5"/>
      <c r="B160" s="5"/>
      <c r="C160" s="5"/>
      <c r="D160" s="5"/>
      <c r="E160" s="5"/>
      <c r="F160" s="5"/>
    </row>
    <row r="161" spans="1:6" x14ac:dyDescent="0.2">
      <c r="A161" s="5"/>
      <c r="B161" s="5"/>
      <c r="C161" s="5"/>
      <c r="D161" s="5"/>
      <c r="E161" s="5"/>
      <c r="F161" s="5"/>
    </row>
    <row r="162" spans="1:6" x14ac:dyDescent="0.2">
      <c r="A162" s="5"/>
      <c r="B162" s="5"/>
      <c r="C162" s="5"/>
      <c r="D162" s="5"/>
      <c r="E162" s="5"/>
      <c r="F162" s="5"/>
    </row>
    <row r="163" spans="1:6" x14ac:dyDescent="0.2">
      <c r="A163" s="5"/>
      <c r="B163" s="5"/>
      <c r="C163" s="5"/>
      <c r="D163" s="5"/>
      <c r="E163" s="5"/>
      <c r="F163" s="5"/>
    </row>
    <row r="164" spans="1:6" x14ac:dyDescent="0.2">
      <c r="A164" s="5"/>
      <c r="B164" s="5"/>
      <c r="C164" s="5"/>
      <c r="D164" s="5"/>
      <c r="E164" s="5"/>
      <c r="F164" s="5"/>
    </row>
    <row r="165" spans="1:6" x14ac:dyDescent="0.2">
      <c r="A165" s="5"/>
      <c r="B165" s="5"/>
      <c r="C165" s="5"/>
      <c r="D165" s="5"/>
      <c r="E165" s="5"/>
      <c r="F165" s="5"/>
    </row>
    <row r="166" spans="1:6" x14ac:dyDescent="0.2">
      <c r="A166" s="5"/>
      <c r="B166" s="5"/>
      <c r="C166" s="5"/>
      <c r="D166" s="5"/>
      <c r="E166" s="5"/>
      <c r="F166" s="5"/>
    </row>
    <row r="167" spans="1:6" x14ac:dyDescent="0.2">
      <c r="A167" s="5"/>
      <c r="B167" s="5"/>
      <c r="C167" s="5"/>
      <c r="D167" s="5"/>
      <c r="E167" s="5"/>
      <c r="F167" s="5"/>
    </row>
    <row r="168" spans="1:6" x14ac:dyDescent="0.2">
      <c r="A168" s="5"/>
      <c r="B168" s="5"/>
      <c r="C168" s="5"/>
      <c r="D168" s="5"/>
      <c r="E168" s="5"/>
      <c r="F168" s="5"/>
    </row>
    <row r="169" spans="1:6" x14ac:dyDescent="0.2">
      <c r="A169" s="5"/>
      <c r="B169" s="5"/>
      <c r="C169" s="5"/>
      <c r="D169" s="5"/>
      <c r="E169" s="5"/>
      <c r="F169" s="5"/>
    </row>
    <row r="170" spans="1:6" x14ac:dyDescent="0.2">
      <c r="A170" s="5"/>
      <c r="B170" s="5"/>
      <c r="C170" s="5"/>
      <c r="D170" s="5"/>
      <c r="E170" s="5"/>
      <c r="F170" s="5"/>
    </row>
    <row r="171" spans="1:6" x14ac:dyDescent="0.2">
      <c r="A171" s="5"/>
      <c r="B171" s="5"/>
      <c r="C171" s="5"/>
      <c r="D171" s="5"/>
      <c r="E171" s="5"/>
      <c r="F171" s="5"/>
    </row>
    <row r="172" spans="1:6" x14ac:dyDescent="0.2">
      <c r="A172" s="5"/>
      <c r="B172" s="5"/>
      <c r="C172" s="5"/>
      <c r="D172" s="5"/>
      <c r="E172" s="5"/>
      <c r="F172" s="5"/>
    </row>
    <row r="173" spans="1:6" x14ac:dyDescent="0.2">
      <c r="A173" s="5"/>
      <c r="B173" s="5"/>
      <c r="C173" s="5"/>
      <c r="D173" s="5"/>
      <c r="E173" s="5"/>
      <c r="F173" s="5"/>
    </row>
    <row r="174" spans="1:6" x14ac:dyDescent="0.2">
      <c r="A174" s="5"/>
      <c r="B174" s="5"/>
      <c r="C174" s="5"/>
      <c r="D174" s="5"/>
      <c r="E174" s="5"/>
      <c r="F174" s="5"/>
    </row>
    <row r="175" spans="1:6" x14ac:dyDescent="0.2">
      <c r="A175" s="5"/>
      <c r="B175" s="5"/>
      <c r="C175" s="5"/>
      <c r="D175" s="5"/>
      <c r="E175" s="5"/>
      <c r="F175" s="5"/>
    </row>
    <row r="176" spans="1:6" x14ac:dyDescent="0.2">
      <c r="A176" s="5"/>
      <c r="B176" s="5"/>
      <c r="C176" s="5"/>
      <c r="D176" s="5"/>
      <c r="E176" s="5"/>
      <c r="F176" s="5"/>
    </row>
    <row r="177" spans="1:6" x14ac:dyDescent="0.2">
      <c r="A177" s="5"/>
      <c r="B177" s="5"/>
      <c r="C177" s="5"/>
      <c r="D177" s="5"/>
      <c r="E177" s="5"/>
      <c r="F177" s="5"/>
    </row>
    <row r="178" spans="1:6" x14ac:dyDescent="0.2">
      <c r="A178" s="5"/>
      <c r="B178" s="5"/>
      <c r="C178" s="5"/>
      <c r="D178" s="5"/>
      <c r="E178" s="5"/>
      <c r="F178" s="5"/>
    </row>
    <row r="179" spans="1:6" x14ac:dyDescent="0.2">
      <c r="A179" s="5"/>
      <c r="B179" s="5"/>
      <c r="C179" s="5"/>
      <c r="D179" s="5"/>
      <c r="E179" s="5"/>
      <c r="F179" s="5"/>
    </row>
    <row r="180" spans="1:6" x14ac:dyDescent="0.2">
      <c r="A180" s="5"/>
      <c r="B180" s="5"/>
      <c r="C180" s="5"/>
      <c r="D180" s="5"/>
      <c r="E180" s="5"/>
      <c r="F180" s="5"/>
    </row>
    <row r="181" spans="1:6" x14ac:dyDescent="0.2">
      <c r="A181" s="5"/>
      <c r="B181" s="5"/>
      <c r="C181" s="5"/>
      <c r="D181" s="5"/>
      <c r="E181" s="5"/>
      <c r="F181" s="5"/>
    </row>
    <row r="182" spans="1:6" x14ac:dyDescent="0.2">
      <c r="A182" s="5"/>
      <c r="B182" s="5"/>
      <c r="C182" s="5"/>
      <c r="D182" s="5"/>
      <c r="E182" s="5"/>
      <c r="F182" s="5"/>
    </row>
    <row r="183" spans="1:6" x14ac:dyDescent="0.2">
      <c r="A183" s="5"/>
      <c r="B183" s="5"/>
      <c r="C183" s="5"/>
      <c r="D183" s="5"/>
      <c r="E183" s="5"/>
      <c r="F183" s="5"/>
    </row>
    <row r="184" spans="1:6" x14ac:dyDescent="0.2">
      <c r="A184" s="5"/>
      <c r="B184" s="5"/>
      <c r="C184" s="5"/>
      <c r="D184" s="5"/>
      <c r="E184" s="5"/>
      <c r="F184" s="5"/>
    </row>
    <row r="185" spans="1:6" x14ac:dyDescent="0.2">
      <c r="A185" s="5"/>
      <c r="B185" s="5"/>
      <c r="C185" s="5"/>
      <c r="D185" s="5"/>
      <c r="E185" s="5"/>
      <c r="F185" s="5"/>
    </row>
    <row r="186" spans="1:6" x14ac:dyDescent="0.2">
      <c r="A186" s="5"/>
      <c r="B186" s="5"/>
      <c r="C186" s="5"/>
      <c r="D186" s="5"/>
      <c r="E186" s="5"/>
      <c r="F186" s="5"/>
    </row>
    <row r="187" spans="1:6" x14ac:dyDescent="0.2">
      <c r="A187" s="5"/>
      <c r="B187" s="5"/>
      <c r="C187" s="5"/>
      <c r="D187" s="5"/>
      <c r="E187" s="5"/>
      <c r="F187" s="5"/>
    </row>
    <row r="188" spans="1:6" x14ac:dyDescent="0.2">
      <c r="A188" s="5"/>
      <c r="B188" s="5"/>
      <c r="C188" s="5"/>
      <c r="D188" s="5"/>
      <c r="E188" s="5"/>
      <c r="F188" s="5"/>
    </row>
    <row r="189" spans="1:6" x14ac:dyDescent="0.2">
      <c r="A189" s="5"/>
      <c r="B189" s="5"/>
      <c r="C189" s="5"/>
      <c r="D189" s="5"/>
      <c r="E189" s="5"/>
      <c r="F189" s="5"/>
    </row>
    <row r="190" spans="1:6" x14ac:dyDescent="0.2">
      <c r="A190" s="5"/>
      <c r="B190" s="5"/>
      <c r="C190" s="5"/>
      <c r="D190" s="5"/>
      <c r="E190" s="5"/>
      <c r="F190" s="5"/>
    </row>
    <row r="191" spans="1:6" x14ac:dyDescent="0.2">
      <c r="A191" s="5"/>
      <c r="B191" s="5"/>
      <c r="C191" s="5"/>
      <c r="D191" s="5"/>
      <c r="E191" s="5"/>
      <c r="F191" s="5"/>
    </row>
    <row r="192" spans="1:6" x14ac:dyDescent="0.2">
      <c r="A192" s="5"/>
      <c r="B192" s="5"/>
      <c r="C192" s="5"/>
      <c r="D192" s="5"/>
      <c r="E192" s="5"/>
      <c r="F192" s="5"/>
    </row>
    <row r="193" spans="1:6" x14ac:dyDescent="0.2">
      <c r="A193" s="5"/>
      <c r="B193" s="5"/>
      <c r="C193" s="5"/>
      <c r="D193" s="5"/>
      <c r="E193" s="5"/>
      <c r="F193" s="5"/>
    </row>
    <row r="194" spans="1:6" x14ac:dyDescent="0.2">
      <c r="A194" s="5"/>
      <c r="B194" s="5"/>
      <c r="C194" s="5"/>
      <c r="D194" s="5"/>
      <c r="E194" s="5"/>
      <c r="F194" s="5"/>
    </row>
    <row r="195" spans="1:6" x14ac:dyDescent="0.2">
      <c r="A195" s="5"/>
      <c r="B195" s="5"/>
      <c r="C195" s="5"/>
      <c r="D195" s="5"/>
      <c r="E195" s="5"/>
      <c r="F195" s="5"/>
    </row>
    <row r="196" spans="1:6" x14ac:dyDescent="0.2">
      <c r="A196" s="5"/>
      <c r="B196" s="5"/>
      <c r="C196" s="5"/>
      <c r="D196" s="5"/>
      <c r="E196" s="5"/>
      <c r="F196" s="5"/>
    </row>
    <row r="197" spans="1:6" x14ac:dyDescent="0.2">
      <c r="A197" s="5"/>
      <c r="B197" s="5"/>
      <c r="C197" s="5"/>
      <c r="D197" s="5"/>
      <c r="E197" s="5"/>
      <c r="F197" s="5"/>
    </row>
    <row r="198" spans="1:6" x14ac:dyDescent="0.2">
      <c r="A198" s="5"/>
      <c r="B198" s="5"/>
      <c r="C198" s="5"/>
      <c r="D198" s="5"/>
      <c r="E198" s="5"/>
      <c r="F198" s="5"/>
    </row>
    <row r="199" spans="1:6" x14ac:dyDescent="0.2">
      <c r="A199" s="5"/>
      <c r="B199" s="5"/>
      <c r="C199" s="5"/>
      <c r="D199" s="5"/>
      <c r="E199" s="5"/>
      <c r="F199" s="5"/>
    </row>
    <row r="200" spans="1:6" x14ac:dyDescent="0.2">
      <c r="A200" s="5"/>
      <c r="B200" s="5"/>
      <c r="C200" s="5"/>
      <c r="D200" s="5"/>
      <c r="E200" s="5"/>
      <c r="F200" s="5"/>
    </row>
    <row r="201" spans="1:6" x14ac:dyDescent="0.2">
      <c r="A201" s="5"/>
      <c r="B201" s="5"/>
      <c r="C201" s="5"/>
      <c r="D201" s="5"/>
      <c r="E201" s="5"/>
      <c r="F201" s="5"/>
    </row>
    <row r="202" spans="1:6" x14ac:dyDescent="0.2">
      <c r="A202" s="5"/>
      <c r="B202" s="5"/>
      <c r="C202" s="5"/>
      <c r="D202" s="5"/>
      <c r="E202" s="5"/>
      <c r="F202" s="5"/>
    </row>
    <row r="203" spans="1:6" x14ac:dyDescent="0.2">
      <c r="A203" s="5"/>
      <c r="B203" s="5"/>
      <c r="C203" s="5"/>
      <c r="D203" s="5"/>
      <c r="E203" s="5"/>
      <c r="F203" s="5"/>
    </row>
    <row r="204" spans="1:6" x14ac:dyDescent="0.2">
      <c r="A204" s="5"/>
      <c r="B204" s="5"/>
      <c r="C204" s="5"/>
      <c r="D204" s="5"/>
      <c r="E204" s="5"/>
      <c r="F204" s="5"/>
    </row>
    <row r="205" spans="1:6" x14ac:dyDescent="0.2">
      <c r="A205" s="5"/>
      <c r="B205" s="5"/>
      <c r="C205" s="5"/>
      <c r="D205" s="5"/>
      <c r="E205" s="5"/>
      <c r="F205" s="5"/>
    </row>
    <row r="206" spans="1:6" x14ac:dyDescent="0.2">
      <c r="A206" s="5"/>
      <c r="B206" s="5"/>
      <c r="C206" s="5"/>
      <c r="D206" s="5"/>
      <c r="E206" s="5"/>
      <c r="F206" s="5"/>
    </row>
    <row r="207" spans="1:6" x14ac:dyDescent="0.2">
      <c r="A207" s="5"/>
      <c r="B207" s="5"/>
      <c r="C207" s="5"/>
      <c r="D207" s="5"/>
      <c r="E207" s="5"/>
      <c r="F207" s="5"/>
    </row>
    <row r="208" spans="1:6" x14ac:dyDescent="0.2">
      <c r="A208" s="5"/>
      <c r="B208" s="5"/>
      <c r="C208" s="5"/>
      <c r="D208" s="5"/>
      <c r="E208" s="5"/>
      <c r="F208" s="5"/>
    </row>
    <row r="209" spans="1:6" x14ac:dyDescent="0.2">
      <c r="A209" s="5"/>
      <c r="B209" s="5"/>
      <c r="C209" s="5"/>
      <c r="D209" s="5"/>
      <c r="E209" s="5"/>
      <c r="F209" s="5"/>
    </row>
    <row r="210" spans="1:6" x14ac:dyDescent="0.2">
      <c r="A210" s="5"/>
      <c r="B210" s="5"/>
      <c r="C210" s="5"/>
      <c r="D210" s="5"/>
      <c r="E210" s="5"/>
      <c r="F210" s="5"/>
    </row>
    <row r="211" spans="1:6" x14ac:dyDescent="0.2">
      <c r="A211" s="5"/>
      <c r="B211" s="5"/>
      <c r="C211" s="5"/>
      <c r="D211" s="5"/>
      <c r="E211" s="5"/>
      <c r="F211" s="5"/>
    </row>
    <row r="212" spans="1:6" x14ac:dyDescent="0.2">
      <c r="A212" s="5"/>
      <c r="B212" s="5"/>
      <c r="C212" s="5"/>
      <c r="D212" s="5"/>
      <c r="E212" s="5"/>
      <c r="F212" s="5"/>
    </row>
    <row r="213" spans="1:6" x14ac:dyDescent="0.2">
      <c r="A213" s="5"/>
      <c r="B213" s="5"/>
      <c r="C213" s="5"/>
      <c r="D213" s="5"/>
      <c r="E213" s="5"/>
      <c r="F213" s="5"/>
    </row>
    <row r="214" spans="1:6" x14ac:dyDescent="0.2">
      <c r="A214" s="5"/>
      <c r="B214" s="5"/>
      <c r="C214" s="5"/>
      <c r="D214" s="5"/>
      <c r="E214" s="5"/>
      <c r="F214" s="5"/>
    </row>
    <row r="215" spans="1:6" x14ac:dyDescent="0.2">
      <c r="A215" s="5"/>
      <c r="B215" s="5"/>
      <c r="C215" s="5"/>
      <c r="D215" s="5"/>
      <c r="E215" s="5"/>
      <c r="F215" s="5"/>
    </row>
    <row r="216" spans="1:6" x14ac:dyDescent="0.2">
      <c r="A216" s="5"/>
      <c r="B216" s="5"/>
      <c r="C216" s="5"/>
      <c r="D216" s="5"/>
      <c r="E216" s="5"/>
      <c r="F216" s="5"/>
    </row>
    <row r="217" spans="1:6" x14ac:dyDescent="0.2">
      <c r="A217" s="5"/>
      <c r="B217" s="5"/>
      <c r="C217" s="5"/>
      <c r="D217" s="5"/>
      <c r="E217" s="5"/>
      <c r="F217" s="5"/>
    </row>
    <row r="218" spans="1:6" x14ac:dyDescent="0.2">
      <c r="A218" s="5"/>
      <c r="B218" s="5"/>
      <c r="C218" s="5"/>
      <c r="D218" s="5"/>
      <c r="E218" s="5"/>
      <c r="F218" s="5"/>
    </row>
    <row r="219" spans="1:6" x14ac:dyDescent="0.2">
      <c r="A219" s="5"/>
      <c r="B219" s="5"/>
      <c r="C219" s="5"/>
      <c r="D219" s="5"/>
      <c r="E219" s="5"/>
      <c r="F219" s="5"/>
    </row>
    <row r="220" spans="1:6" x14ac:dyDescent="0.2">
      <c r="A220" s="5"/>
      <c r="B220" s="5"/>
      <c r="C220" s="5"/>
      <c r="D220" s="5"/>
      <c r="E220" s="5"/>
      <c r="F220" s="5"/>
    </row>
    <row r="221" spans="1:6" x14ac:dyDescent="0.2">
      <c r="A221" s="5"/>
      <c r="B221" s="5"/>
      <c r="C221" s="5"/>
      <c r="D221" s="5"/>
      <c r="E221" s="5"/>
      <c r="F221" s="5"/>
    </row>
    <row r="222" spans="1:6" x14ac:dyDescent="0.2">
      <c r="A222" s="5"/>
      <c r="B222" s="5"/>
      <c r="C222" s="5"/>
      <c r="D222" s="5"/>
      <c r="E222" s="5"/>
      <c r="F222" s="5"/>
    </row>
    <row r="223" spans="1:6" x14ac:dyDescent="0.2">
      <c r="A223" s="5"/>
      <c r="B223" s="5"/>
      <c r="C223" s="5"/>
      <c r="D223" s="5"/>
      <c r="E223" s="5"/>
      <c r="F223" s="5"/>
    </row>
    <row r="224" spans="1:6" x14ac:dyDescent="0.2">
      <c r="A224" s="5"/>
      <c r="B224" s="5"/>
      <c r="C224" s="5"/>
      <c r="D224" s="5"/>
      <c r="E224" s="5"/>
      <c r="F224" s="5"/>
    </row>
    <row r="225" spans="1:6" x14ac:dyDescent="0.2">
      <c r="A225" s="5"/>
      <c r="B225" s="5"/>
      <c r="C225" s="5"/>
      <c r="D225" s="5"/>
      <c r="E225" s="5"/>
      <c r="F225" s="5"/>
    </row>
    <row r="226" spans="1:6" x14ac:dyDescent="0.2">
      <c r="A226" s="5"/>
      <c r="B226" s="5"/>
      <c r="C226" s="5"/>
      <c r="D226" s="5"/>
      <c r="E226" s="5"/>
      <c r="F226" s="5"/>
    </row>
    <row r="227" spans="1:6" x14ac:dyDescent="0.2">
      <c r="A227" s="5"/>
      <c r="B227" s="5"/>
      <c r="C227" s="5"/>
      <c r="D227" s="5"/>
      <c r="E227" s="5"/>
      <c r="F227" s="5"/>
    </row>
    <row r="228" spans="1:6" x14ac:dyDescent="0.2">
      <c r="A228" s="5"/>
      <c r="B228" s="5"/>
      <c r="C228" s="5"/>
      <c r="D228" s="5"/>
      <c r="E228" s="5"/>
      <c r="F228" s="5"/>
    </row>
    <row r="229" spans="1:6" x14ac:dyDescent="0.2">
      <c r="A229" s="5"/>
      <c r="B229" s="5"/>
      <c r="C229" s="5"/>
      <c r="D229" s="5"/>
      <c r="E229" s="5"/>
      <c r="F229" s="5"/>
    </row>
    <row r="230" spans="1:6" x14ac:dyDescent="0.2">
      <c r="A230" s="5"/>
      <c r="B230" s="5"/>
      <c r="C230" s="5"/>
      <c r="D230" s="5"/>
      <c r="E230" s="5"/>
      <c r="F230" s="5"/>
    </row>
    <row r="231" spans="1:6" x14ac:dyDescent="0.2">
      <c r="A231" s="5"/>
      <c r="B231" s="5"/>
      <c r="C231" s="5"/>
      <c r="D231" s="5"/>
      <c r="E231" s="5"/>
      <c r="F231" s="5"/>
    </row>
    <row r="232" spans="1:6" x14ac:dyDescent="0.2">
      <c r="A232" s="5"/>
      <c r="B232" s="5"/>
      <c r="C232" s="5"/>
      <c r="D232" s="5"/>
      <c r="E232" s="5"/>
      <c r="F232" s="5"/>
    </row>
    <row r="233" spans="1:6" x14ac:dyDescent="0.2">
      <c r="A233" s="5"/>
      <c r="B233" s="5"/>
      <c r="C233" s="5"/>
      <c r="D233" s="5"/>
      <c r="E233" s="5"/>
      <c r="F233" s="5"/>
    </row>
    <row r="234" spans="1:6" x14ac:dyDescent="0.2">
      <c r="A234" s="5"/>
      <c r="B234" s="5"/>
      <c r="C234" s="5"/>
      <c r="D234" s="5"/>
      <c r="E234" s="5"/>
      <c r="F234" s="5"/>
    </row>
    <row r="235" spans="1:6" x14ac:dyDescent="0.2">
      <c r="A235" s="5"/>
      <c r="B235" s="5"/>
      <c r="C235" s="5"/>
      <c r="D235" s="5"/>
      <c r="E235" s="5"/>
      <c r="F235" s="5"/>
    </row>
    <row r="236" spans="1:6" x14ac:dyDescent="0.2">
      <c r="A236" s="5"/>
      <c r="B236" s="5"/>
      <c r="C236" s="5"/>
      <c r="D236" s="5"/>
      <c r="E236" s="5"/>
      <c r="F236" s="5"/>
    </row>
    <row r="237" spans="1:6" x14ac:dyDescent="0.2">
      <c r="A237" s="5"/>
      <c r="B237" s="5"/>
      <c r="C237" s="5"/>
      <c r="D237" s="5"/>
      <c r="E237" s="5"/>
      <c r="F237" s="5"/>
    </row>
    <row r="238" spans="1:6" x14ac:dyDescent="0.2">
      <c r="A238" s="5"/>
      <c r="B238" s="5"/>
      <c r="C238" s="5"/>
      <c r="D238" s="5"/>
      <c r="E238" s="5"/>
      <c r="F238" s="5"/>
    </row>
    <row r="239" spans="1:6" x14ac:dyDescent="0.2">
      <c r="A239" s="5"/>
      <c r="B239" s="5"/>
      <c r="C239" s="5"/>
      <c r="D239" s="5"/>
      <c r="E239" s="5"/>
      <c r="F239" s="5"/>
    </row>
    <row r="240" spans="1:6" x14ac:dyDescent="0.2">
      <c r="A240" s="5"/>
      <c r="B240" s="5"/>
      <c r="C240" s="5"/>
      <c r="D240" s="5"/>
      <c r="E240" s="5"/>
      <c r="F240" s="5"/>
    </row>
    <row r="241" spans="1:6" x14ac:dyDescent="0.2">
      <c r="A241" s="5"/>
      <c r="B241" s="5"/>
      <c r="C241" s="5"/>
      <c r="D241" s="5"/>
      <c r="E241" s="5"/>
      <c r="F241" s="5"/>
    </row>
    <row r="242" spans="1:6" x14ac:dyDescent="0.2">
      <c r="A242" s="5"/>
      <c r="B242" s="5"/>
      <c r="C242" s="5"/>
      <c r="D242" s="5"/>
      <c r="E242" s="5"/>
      <c r="F242" s="5"/>
    </row>
    <row r="243" spans="1:6" x14ac:dyDescent="0.2">
      <c r="A243" s="5"/>
      <c r="B243" s="5"/>
      <c r="C243" s="5"/>
      <c r="D243" s="5"/>
      <c r="E243" s="5"/>
      <c r="F243" s="5"/>
    </row>
    <row r="244" spans="1:6" x14ac:dyDescent="0.2">
      <c r="A244" s="5"/>
      <c r="B244" s="5"/>
      <c r="C244" s="5"/>
      <c r="D244" s="5"/>
      <c r="E244" s="5"/>
      <c r="F244" s="5"/>
    </row>
    <row r="245" spans="1:6" x14ac:dyDescent="0.2">
      <c r="A245" s="5"/>
      <c r="B245" s="5"/>
      <c r="C245" s="5"/>
      <c r="D245" s="5"/>
      <c r="E245" s="5"/>
      <c r="F245" s="5"/>
    </row>
    <row r="246" spans="1:6" x14ac:dyDescent="0.2">
      <c r="A246" s="5"/>
      <c r="B246" s="5"/>
      <c r="C246" s="5"/>
      <c r="D246" s="5"/>
      <c r="E246" s="5"/>
      <c r="F246" s="5"/>
    </row>
    <row r="247" spans="1:6" x14ac:dyDescent="0.2">
      <c r="A247" s="5"/>
      <c r="B247" s="5"/>
      <c r="C247" s="5"/>
      <c r="D247" s="5"/>
      <c r="E247" s="5"/>
      <c r="F247" s="5"/>
    </row>
    <row r="248" spans="1:6" x14ac:dyDescent="0.2">
      <c r="A248" s="5"/>
      <c r="B248" s="5"/>
      <c r="C248" s="5"/>
      <c r="D248" s="5"/>
      <c r="E248" s="5"/>
      <c r="F248" s="5"/>
    </row>
    <row r="249" spans="1:6" x14ac:dyDescent="0.2">
      <c r="A249" s="5"/>
      <c r="B249" s="5"/>
      <c r="C249" s="5"/>
      <c r="D249" s="5"/>
      <c r="E249" s="5"/>
      <c r="F249" s="5"/>
    </row>
    <row r="250" spans="1:6" x14ac:dyDescent="0.2">
      <c r="A250" s="5"/>
      <c r="B250" s="5"/>
      <c r="C250" s="5"/>
      <c r="D250" s="5"/>
      <c r="E250" s="5"/>
      <c r="F250" s="5"/>
    </row>
    <row r="251" spans="1:6" x14ac:dyDescent="0.2">
      <c r="A251" s="5"/>
      <c r="B251" s="5"/>
      <c r="C251" s="5"/>
      <c r="D251" s="5"/>
      <c r="E251" s="5"/>
      <c r="F251" s="5"/>
    </row>
    <row r="252" spans="1:6" x14ac:dyDescent="0.2">
      <c r="A252" s="5"/>
      <c r="B252" s="5"/>
      <c r="C252" s="5"/>
      <c r="D252" s="5"/>
      <c r="E252" s="5"/>
      <c r="F252" s="5"/>
    </row>
    <row r="253" spans="1:6" x14ac:dyDescent="0.2">
      <c r="A253" s="5"/>
      <c r="B253" s="5"/>
      <c r="C253" s="5"/>
      <c r="D253" s="5"/>
      <c r="E253" s="5"/>
      <c r="F253" s="5"/>
    </row>
    <row r="254" spans="1:6" x14ac:dyDescent="0.2">
      <c r="A254" s="5"/>
      <c r="B254" s="5"/>
      <c r="C254" s="5"/>
      <c r="D254" s="5"/>
      <c r="E254" s="5"/>
      <c r="F254" s="5"/>
    </row>
    <row r="255" spans="1:6" x14ac:dyDescent="0.2">
      <c r="A255" s="5"/>
      <c r="B255" s="5"/>
      <c r="C255" s="5"/>
      <c r="D255" s="5"/>
      <c r="E255" s="5"/>
      <c r="F255" s="5"/>
    </row>
    <row r="256" spans="1:6" x14ac:dyDescent="0.2">
      <c r="A256" s="5"/>
      <c r="B256" s="5"/>
      <c r="C256" s="5"/>
      <c r="D256" s="5"/>
      <c r="E256" s="5"/>
      <c r="F256" s="5"/>
    </row>
    <row r="257" spans="1:6" x14ac:dyDescent="0.2">
      <c r="A257" s="5"/>
      <c r="B257" s="5"/>
      <c r="C257" s="5"/>
      <c r="D257" s="5"/>
      <c r="E257" s="5"/>
      <c r="F257" s="5"/>
    </row>
    <row r="258" spans="1:6" x14ac:dyDescent="0.2">
      <c r="A258" s="5"/>
      <c r="B258" s="5"/>
      <c r="C258" s="5"/>
      <c r="D258" s="5"/>
      <c r="E258" s="5"/>
      <c r="F258" s="5"/>
    </row>
    <row r="259" spans="1:6" x14ac:dyDescent="0.2">
      <c r="A259" s="5"/>
      <c r="B259" s="5"/>
      <c r="C259" s="5"/>
      <c r="D259" s="5"/>
      <c r="E259" s="5"/>
      <c r="F259" s="5"/>
    </row>
    <row r="260" spans="1:6" x14ac:dyDescent="0.2">
      <c r="A260" s="5"/>
      <c r="B260" s="5"/>
      <c r="C260" s="5"/>
      <c r="D260" s="5"/>
      <c r="E260" s="5"/>
      <c r="F260" s="5"/>
    </row>
    <row r="261" spans="1:6" x14ac:dyDescent="0.2">
      <c r="A261" s="5"/>
      <c r="B261" s="5"/>
      <c r="C261" s="5"/>
      <c r="D261" s="5"/>
      <c r="E261" s="5"/>
      <c r="F261" s="5"/>
    </row>
    <row r="262" spans="1:6" x14ac:dyDescent="0.2">
      <c r="A262" s="5"/>
      <c r="B262" s="5"/>
      <c r="C262" s="5"/>
      <c r="D262" s="5"/>
      <c r="E262" s="5"/>
      <c r="F262" s="5"/>
    </row>
    <row r="263" spans="1:6" x14ac:dyDescent="0.2">
      <c r="A263" s="5"/>
      <c r="B263" s="5"/>
      <c r="C263" s="5"/>
      <c r="D263" s="5"/>
      <c r="E263" s="5"/>
      <c r="F263" s="5"/>
    </row>
    <row r="264" spans="1:6" x14ac:dyDescent="0.2">
      <c r="A264" s="5"/>
      <c r="B264" s="5"/>
      <c r="C264" s="5"/>
      <c r="D264" s="5"/>
      <c r="E264" s="5"/>
      <c r="F264" s="5"/>
    </row>
    <row r="265" spans="1:6" x14ac:dyDescent="0.2">
      <c r="A265" s="5"/>
      <c r="B265" s="5"/>
      <c r="C265" s="5"/>
      <c r="D265" s="5"/>
      <c r="E265" s="5"/>
      <c r="F265" s="5"/>
    </row>
    <row r="266" spans="1:6" x14ac:dyDescent="0.2">
      <c r="A266" s="5"/>
      <c r="B266" s="5"/>
      <c r="C266" s="5"/>
      <c r="D266" s="5"/>
      <c r="E266" s="5"/>
      <c r="F266" s="5"/>
    </row>
    <row r="267" spans="1:6" x14ac:dyDescent="0.2">
      <c r="A267" s="5"/>
      <c r="B267" s="5"/>
      <c r="C267" s="5"/>
      <c r="D267" s="5"/>
      <c r="E267" s="5"/>
      <c r="F267" s="5"/>
    </row>
    <row r="268" spans="1:6" x14ac:dyDescent="0.2">
      <c r="A268" s="5"/>
      <c r="B268" s="5"/>
      <c r="C268" s="5"/>
      <c r="D268" s="5"/>
      <c r="E268" s="5"/>
      <c r="F268" s="5"/>
    </row>
    <row r="269" spans="1:6" x14ac:dyDescent="0.2">
      <c r="A269" s="5"/>
      <c r="B269" s="5"/>
      <c r="C269" s="5"/>
      <c r="D269" s="5"/>
      <c r="E269" s="5"/>
      <c r="F269" s="5"/>
    </row>
    <row r="270" spans="1:6" x14ac:dyDescent="0.2">
      <c r="A270" s="5"/>
      <c r="B270" s="5"/>
      <c r="C270" s="5"/>
      <c r="D270" s="5"/>
      <c r="E270" s="5"/>
      <c r="F270" s="5"/>
    </row>
    <row r="271" spans="1:6" x14ac:dyDescent="0.2">
      <c r="A271" s="5"/>
      <c r="B271" s="5"/>
      <c r="C271" s="5"/>
      <c r="D271" s="5"/>
      <c r="E271" s="5"/>
      <c r="F271" s="5"/>
    </row>
    <row r="272" spans="1:6" x14ac:dyDescent="0.2">
      <c r="A272" s="5"/>
      <c r="B272" s="5"/>
      <c r="C272" s="5"/>
      <c r="D272" s="5"/>
      <c r="E272" s="5"/>
      <c r="F272" s="5"/>
    </row>
    <row r="273" spans="1:6" x14ac:dyDescent="0.2">
      <c r="A273" s="5"/>
      <c r="B273" s="5"/>
      <c r="C273" s="5"/>
      <c r="D273" s="5"/>
      <c r="E273" s="5"/>
      <c r="F273" s="5"/>
    </row>
    <row r="274" spans="1:6" x14ac:dyDescent="0.2">
      <c r="A274" s="5"/>
      <c r="B274" s="5"/>
      <c r="C274" s="5"/>
      <c r="D274" s="5"/>
      <c r="E274" s="5"/>
      <c r="F274" s="5"/>
    </row>
    <row r="275" spans="1:6" x14ac:dyDescent="0.2">
      <c r="A275" s="5"/>
      <c r="B275" s="5"/>
      <c r="C275" s="5"/>
      <c r="D275" s="5"/>
      <c r="E275" s="5"/>
      <c r="F275" s="5"/>
    </row>
    <row r="276" spans="1:6" x14ac:dyDescent="0.2">
      <c r="A276" s="5"/>
      <c r="B276" s="5"/>
      <c r="C276" s="5"/>
      <c r="D276" s="5"/>
      <c r="E276" s="5"/>
      <c r="F276" s="5"/>
    </row>
    <row r="277" spans="1:6" x14ac:dyDescent="0.2">
      <c r="A277" s="5"/>
      <c r="B277" s="5"/>
      <c r="C277" s="5"/>
      <c r="D277" s="5"/>
      <c r="E277" s="5"/>
      <c r="F277" s="5"/>
    </row>
    <row r="278" spans="1:6" x14ac:dyDescent="0.2">
      <c r="A278" s="5"/>
      <c r="B278" s="5"/>
      <c r="C278" s="5"/>
      <c r="D278" s="5"/>
      <c r="E278" s="5"/>
      <c r="F278" s="5"/>
    </row>
    <row r="279" spans="1:6" x14ac:dyDescent="0.2">
      <c r="A279" s="5"/>
      <c r="B279" s="5"/>
      <c r="C279" s="5"/>
      <c r="D279" s="5"/>
      <c r="E279" s="5"/>
      <c r="F279" s="5"/>
    </row>
    <row r="280" spans="1:6" x14ac:dyDescent="0.2">
      <c r="A280" s="5"/>
      <c r="B280" s="5"/>
      <c r="C280" s="5"/>
      <c r="D280" s="5"/>
      <c r="E280" s="5"/>
      <c r="F280" s="5"/>
    </row>
    <row r="281" spans="1:6" x14ac:dyDescent="0.2">
      <c r="A281" s="5"/>
      <c r="B281" s="5"/>
      <c r="C281" s="5"/>
      <c r="D281" s="5"/>
      <c r="E281" s="5"/>
      <c r="F281" s="5"/>
    </row>
    <row r="282" spans="1:6" x14ac:dyDescent="0.2">
      <c r="A282" s="5"/>
      <c r="B282" s="5"/>
      <c r="C282" s="5"/>
      <c r="D282" s="5"/>
      <c r="E282" s="5"/>
      <c r="F282" s="5"/>
    </row>
    <row r="283" spans="1:6" x14ac:dyDescent="0.2">
      <c r="A283" s="5"/>
      <c r="B283" s="5"/>
      <c r="C283" s="5"/>
      <c r="D283" s="5"/>
      <c r="E283" s="5"/>
      <c r="F283" s="5"/>
    </row>
    <row r="284" spans="1:6" x14ac:dyDescent="0.2">
      <c r="A284" s="5"/>
      <c r="B284" s="5"/>
      <c r="C284" s="5"/>
      <c r="D284" s="5"/>
      <c r="E284" s="5"/>
      <c r="F284" s="5"/>
    </row>
    <row r="285" spans="1:6" x14ac:dyDescent="0.2">
      <c r="A285" s="5"/>
      <c r="B285" s="5"/>
      <c r="C285" s="5"/>
      <c r="D285" s="5"/>
      <c r="E285" s="5"/>
      <c r="F285" s="5"/>
    </row>
    <row r="286" spans="1:6" x14ac:dyDescent="0.2">
      <c r="A286" s="5"/>
      <c r="B286" s="5"/>
      <c r="C286" s="5"/>
      <c r="D286" s="5"/>
      <c r="E286" s="5"/>
      <c r="F286" s="5"/>
    </row>
    <row r="287" spans="1:6" x14ac:dyDescent="0.2">
      <c r="A287" s="5"/>
      <c r="B287" s="5"/>
      <c r="C287" s="5"/>
      <c r="D287" s="5"/>
      <c r="E287" s="5"/>
      <c r="F287" s="5"/>
    </row>
    <row r="288" spans="1:6" x14ac:dyDescent="0.2">
      <c r="A288" s="5"/>
      <c r="B288" s="5"/>
      <c r="C288" s="5"/>
      <c r="D288" s="5"/>
      <c r="E288" s="5"/>
      <c r="F288" s="5"/>
    </row>
    <row r="289" spans="1:6" x14ac:dyDescent="0.2">
      <c r="A289" s="5"/>
      <c r="B289" s="5"/>
      <c r="C289" s="5"/>
      <c r="D289" s="5"/>
      <c r="E289" s="5"/>
      <c r="F289" s="5"/>
    </row>
    <row r="290" spans="1:6" x14ac:dyDescent="0.2">
      <c r="A290" s="5"/>
      <c r="B290" s="5"/>
      <c r="C290" s="5"/>
      <c r="D290" s="5"/>
      <c r="E290" s="5"/>
      <c r="F290" s="5"/>
    </row>
    <row r="291" spans="1:6" x14ac:dyDescent="0.2">
      <c r="A291" s="5"/>
      <c r="B291" s="5"/>
      <c r="C291" s="5"/>
      <c r="D291" s="5"/>
      <c r="E291" s="5"/>
      <c r="F291" s="5"/>
    </row>
    <row r="292" spans="1:6" x14ac:dyDescent="0.2">
      <c r="A292" s="5"/>
      <c r="B292" s="5"/>
      <c r="C292" s="5"/>
      <c r="D292" s="5"/>
      <c r="E292" s="5"/>
      <c r="F292" s="5"/>
    </row>
    <row r="293" spans="1:6" x14ac:dyDescent="0.2">
      <c r="A293" s="5"/>
      <c r="B293" s="5"/>
      <c r="C293" s="5"/>
      <c r="D293" s="5"/>
      <c r="E293" s="5"/>
      <c r="F293" s="5"/>
    </row>
    <row r="294" spans="1:6" x14ac:dyDescent="0.2">
      <c r="A294" s="5"/>
      <c r="B294" s="5"/>
      <c r="C294" s="5"/>
      <c r="D294" s="5"/>
      <c r="E294" s="5"/>
      <c r="F294" s="5"/>
    </row>
    <row r="295" spans="1:6" x14ac:dyDescent="0.2">
      <c r="A295" s="5"/>
      <c r="B295" s="5"/>
      <c r="C295" s="5"/>
      <c r="D295" s="5"/>
      <c r="E295" s="5"/>
      <c r="F295" s="5"/>
    </row>
    <row r="296" spans="1:6" x14ac:dyDescent="0.2">
      <c r="A296" s="5"/>
      <c r="B296" s="5"/>
      <c r="C296" s="5"/>
      <c r="D296" s="5"/>
      <c r="E296" s="5"/>
      <c r="F296" s="5"/>
    </row>
    <row r="297" spans="1:6" x14ac:dyDescent="0.2">
      <c r="A297" s="5"/>
      <c r="B297" s="5"/>
      <c r="C297" s="5"/>
      <c r="D297" s="5"/>
      <c r="E297" s="5"/>
      <c r="F297" s="5"/>
    </row>
    <row r="298" spans="1:6" x14ac:dyDescent="0.2">
      <c r="A298" s="5"/>
      <c r="B298" s="5"/>
      <c r="C298" s="5"/>
      <c r="D298" s="5"/>
      <c r="E298" s="5"/>
      <c r="F298" s="5"/>
    </row>
    <row r="299" spans="1:6" x14ac:dyDescent="0.2">
      <c r="A299" s="5"/>
      <c r="B299" s="5"/>
      <c r="C299" s="5"/>
      <c r="D299" s="5"/>
      <c r="E299" s="5"/>
      <c r="F299" s="5"/>
    </row>
    <row r="300" spans="1:6" x14ac:dyDescent="0.2">
      <c r="A300" s="5"/>
      <c r="B300" s="5"/>
      <c r="C300" s="5"/>
      <c r="D300" s="5"/>
      <c r="E300" s="5"/>
      <c r="F300" s="5"/>
    </row>
    <row r="301" spans="1:6" x14ac:dyDescent="0.2">
      <c r="A301" s="5"/>
      <c r="B301" s="5"/>
      <c r="C301" s="5"/>
      <c r="D301" s="5"/>
      <c r="E301" s="5"/>
      <c r="F301" s="5"/>
    </row>
    <row r="302" spans="1:6" x14ac:dyDescent="0.2">
      <c r="A302" s="5"/>
      <c r="B302" s="5"/>
      <c r="C302" s="5"/>
      <c r="D302" s="5"/>
      <c r="E302" s="5"/>
      <c r="F302" s="5"/>
    </row>
    <row r="303" spans="1:6" x14ac:dyDescent="0.2">
      <c r="A303" s="5"/>
      <c r="B303" s="5"/>
      <c r="C303" s="5"/>
      <c r="D303" s="5"/>
      <c r="E303" s="5"/>
      <c r="F303" s="5"/>
    </row>
    <row r="304" spans="1:6" x14ac:dyDescent="0.2">
      <c r="A304" s="5"/>
      <c r="B304" s="5"/>
      <c r="C304" s="5"/>
      <c r="D304" s="5"/>
      <c r="E304" s="5"/>
      <c r="F304" s="5"/>
    </row>
    <row r="305" spans="1:6" x14ac:dyDescent="0.2">
      <c r="A305" s="5"/>
      <c r="B305" s="5"/>
      <c r="C305" s="5"/>
      <c r="D305" s="5"/>
      <c r="E305" s="5"/>
      <c r="F305" s="5"/>
    </row>
    <row r="306" spans="1:6" x14ac:dyDescent="0.2">
      <c r="A306" s="5"/>
      <c r="B306" s="5"/>
      <c r="C306" s="5"/>
      <c r="D306" s="5"/>
      <c r="E306" s="5"/>
      <c r="F306" s="5"/>
    </row>
    <row r="307" spans="1:6" x14ac:dyDescent="0.2">
      <c r="A307" s="5"/>
      <c r="B307" s="5"/>
      <c r="C307" s="5"/>
      <c r="D307" s="5"/>
      <c r="E307" s="5"/>
      <c r="F307" s="5"/>
    </row>
    <row r="308" spans="1:6" x14ac:dyDescent="0.2">
      <c r="A308" s="5"/>
      <c r="B308" s="5"/>
      <c r="C308" s="5"/>
      <c r="D308" s="5"/>
      <c r="E308" s="5"/>
      <c r="F308" s="5"/>
    </row>
    <row r="309" spans="1:6" x14ac:dyDescent="0.2">
      <c r="A309" s="5"/>
      <c r="B309" s="5"/>
      <c r="C309" s="5"/>
      <c r="D309" s="5"/>
      <c r="E309" s="5"/>
      <c r="F309" s="5"/>
    </row>
    <row r="310" spans="1:6" x14ac:dyDescent="0.2">
      <c r="A310" s="5"/>
      <c r="B310" s="5"/>
      <c r="C310" s="5"/>
      <c r="D310" s="5"/>
      <c r="E310" s="5"/>
      <c r="F310" s="5"/>
    </row>
    <row r="311" spans="1:6" x14ac:dyDescent="0.2">
      <c r="A311" s="5"/>
      <c r="B311" s="5"/>
      <c r="C311" s="5"/>
      <c r="D311" s="5"/>
      <c r="E311" s="5"/>
      <c r="F311" s="5"/>
    </row>
    <row r="312" spans="1:6" x14ac:dyDescent="0.2">
      <c r="A312" s="5"/>
      <c r="B312" s="5"/>
      <c r="C312" s="5"/>
      <c r="D312" s="5"/>
      <c r="E312" s="5"/>
      <c r="F312" s="5"/>
    </row>
    <row r="313" spans="1:6" x14ac:dyDescent="0.2">
      <c r="A313" s="5"/>
      <c r="B313" s="5"/>
      <c r="C313" s="5"/>
      <c r="D313" s="5"/>
      <c r="E313" s="5"/>
      <c r="F313" s="5"/>
    </row>
    <row r="314" spans="1:6" x14ac:dyDescent="0.2">
      <c r="A314" s="5"/>
      <c r="B314" s="5"/>
      <c r="C314" s="5"/>
      <c r="D314" s="5"/>
      <c r="E314" s="5"/>
      <c r="F314" s="5"/>
    </row>
    <row r="315" spans="1:6" x14ac:dyDescent="0.2">
      <c r="A315" s="5"/>
      <c r="B315" s="5"/>
      <c r="C315" s="5"/>
      <c r="D315" s="5"/>
      <c r="E315" s="5"/>
      <c r="F315" s="5"/>
    </row>
    <row r="316" spans="1:6" x14ac:dyDescent="0.2">
      <c r="A316" s="5"/>
      <c r="B316" s="5"/>
      <c r="C316" s="5"/>
      <c r="D316" s="5"/>
      <c r="E316" s="5"/>
      <c r="F316" s="5"/>
    </row>
    <row r="317" spans="1:6" x14ac:dyDescent="0.2">
      <c r="A317" s="5"/>
      <c r="B317" s="5"/>
      <c r="C317" s="5"/>
      <c r="D317" s="5"/>
      <c r="E317" s="5"/>
      <c r="F317" s="5"/>
    </row>
    <row r="318" spans="1:6" x14ac:dyDescent="0.2">
      <c r="A318" s="5"/>
      <c r="B318" s="5"/>
      <c r="C318" s="5"/>
      <c r="D318" s="5"/>
      <c r="E318" s="5"/>
      <c r="F318" s="5"/>
    </row>
    <row r="319" spans="1:6" x14ac:dyDescent="0.2">
      <c r="A319" s="5"/>
      <c r="B319" s="5"/>
      <c r="C319" s="5"/>
      <c r="D319" s="5"/>
      <c r="E319" s="5"/>
      <c r="F319" s="5"/>
    </row>
    <row r="320" spans="1:6" x14ac:dyDescent="0.2">
      <c r="A320" s="5"/>
      <c r="B320" s="5"/>
      <c r="C320" s="5"/>
      <c r="D320" s="5"/>
      <c r="E320" s="5"/>
      <c r="F320" s="5"/>
    </row>
    <row r="321" spans="1:6" x14ac:dyDescent="0.2">
      <c r="A321" s="5"/>
      <c r="B321" s="5"/>
      <c r="C321" s="5"/>
      <c r="D321" s="5"/>
      <c r="E321" s="5"/>
      <c r="F321" s="5"/>
    </row>
    <row r="322" spans="1:6" x14ac:dyDescent="0.2">
      <c r="A322" s="5"/>
      <c r="B322" s="5"/>
      <c r="C322" s="5"/>
      <c r="D322" s="5"/>
      <c r="E322" s="5"/>
      <c r="F322" s="5"/>
    </row>
    <row r="323" spans="1:6" x14ac:dyDescent="0.2">
      <c r="A323" s="5"/>
      <c r="B323" s="5"/>
      <c r="C323" s="5"/>
      <c r="D323" s="5"/>
      <c r="E323" s="5"/>
      <c r="F323" s="5"/>
    </row>
    <row r="324" spans="1:6" x14ac:dyDescent="0.2">
      <c r="A324" s="5"/>
      <c r="B324" s="5"/>
      <c r="C324" s="5"/>
      <c r="D324" s="5"/>
      <c r="E324" s="5"/>
      <c r="F324" s="5"/>
    </row>
    <row r="325" spans="1:6" x14ac:dyDescent="0.2">
      <c r="A325" s="5"/>
      <c r="B325" s="5"/>
      <c r="C325" s="5"/>
      <c r="D325" s="5"/>
      <c r="E325" s="5"/>
      <c r="F325" s="5"/>
    </row>
    <row r="326" spans="1:6" x14ac:dyDescent="0.2">
      <c r="A326" s="5"/>
      <c r="B326" s="5"/>
      <c r="C326" s="5"/>
      <c r="D326" s="5"/>
      <c r="E326" s="5"/>
      <c r="F326" s="5"/>
    </row>
    <row r="327" spans="1:6" x14ac:dyDescent="0.2">
      <c r="A327" s="5"/>
      <c r="B327" s="5"/>
      <c r="C327" s="5"/>
      <c r="D327" s="5"/>
      <c r="E327" s="5"/>
      <c r="F327" s="5"/>
    </row>
    <row r="328" spans="1:6" x14ac:dyDescent="0.2">
      <c r="A328" s="5"/>
      <c r="B328" s="5"/>
      <c r="C328" s="5"/>
      <c r="D328" s="5"/>
      <c r="E328" s="5"/>
      <c r="F328" s="5"/>
    </row>
    <row r="329" spans="1:6" x14ac:dyDescent="0.2">
      <c r="A329" s="5"/>
      <c r="B329" s="5"/>
      <c r="C329" s="5"/>
      <c r="D329" s="5"/>
      <c r="E329" s="5"/>
      <c r="F329" s="5"/>
    </row>
    <row r="330" spans="1:6" x14ac:dyDescent="0.2">
      <c r="A330" s="5"/>
      <c r="B330" s="5"/>
      <c r="C330" s="5"/>
      <c r="D330" s="5"/>
      <c r="E330" s="5"/>
      <c r="F330" s="5"/>
    </row>
    <row r="331" spans="1:6" x14ac:dyDescent="0.2">
      <c r="A331" s="5"/>
      <c r="B331" s="5"/>
      <c r="C331" s="5"/>
      <c r="D331" s="5"/>
      <c r="E331" s="5"/>
      <c r="F331" s="5"/>
    </row>
    <row r="332" spans="1:6" x14ac:dyDescent="0.2">
      <c r="A332" s="5"/>
      <c r="B332" s="5"/>
      <c r="C332" s="5"/>
      <c r="D332" s="5"/>
      <c r="E332" s="5"/>
      <c r="F332" s="5"/>
    </row>
    <row r="333" spans="1:6" x14ac:dyDescent="0.2">
      <c r="A333" s="5"/>
      <c r="B333" s="5"/>
      <c r="C333" s="5"/>
      <c r="D333" s="5"/>
      <c r="E333" s="5"/>
      <c r="F333" s="5"/>
    </row>
    <row r="334" spans="1:6" x14ac:dyDescent="0.2">
      <c r="A334" s="5"/>
      <c r="B334" s="5"/>
      <c r="C334" s="5"/>
      <c r="D334" s="5"/>
      <c r="E334" s="5"/>
      <c r="F334" s="5"/>
    </row>
    <row r="335" spans="1:6" x14ac:dyDescent="0.2">
      <c r="A335" s="5"/>
      <c r="B335" s="5"/>
      <c r="C335" s="5"/>
      <c r="D335" s="5"/>
      <c r="E335" s="5"/>
      <c r="F335" s="5"/>
    </row>
    <row r="336" spans="1:6" x14ac:dyDescent="0.2">
      <c r="A336" s="5"/>
      <c r="B336" s="5"/>
      <c r="C336" s="5"/>
      <c r="D336" s="5"/>
      <c r="E336" s="5"/>
      <c r="F336" s="5"/>
    </row>
    <row r="337" spans="1:6" x14ac:dyDescent="0.2">
      <c r="A337" s="5"/>
      <c r="B337" s="5"/>
      <c r="C337" s="5"/>
      <c r="D337" s="5"/>
      <c r="E337" s="5"/>
      <c r="F337" s="5"/>
    </row>
    <row r="338" spans="1:6" x14ac:dyDescent="0.2">
      <c r="A338" s="5"/>
      <c r="B338" s="5"/>
      <c r="C338" s="5"/>
      <c r="D338" s="5"/>
      <c r="E338" s="5"/>
      <c r="F338" s="5"/>
    </row>
    <row r="339" spans="1:6" x14ac:dyDescent="0.2">
      <c r="A339" s="5"/>
      <c r="B339" s="5"/>
      <c r="C339" s="5"/>
      <c r="D339" s="5"/>
      <c r="E339" s="5"/>
      <c r="F339" s="5"/>
    </row>
    <row r="340" spans="1:6" x14ac:dyDescent="0.2">
      <c r="A340" s="5"/>
      <c r="B340" s="5"/>
      <c r="C340" s="5"/>
      <c r="D340" s="5"/>
      <c r="E340" s="5"/>
      <c r="F340" s="5"/>
    </row>
    <row r="341" spans="1:6" x14ac:dyDescent="0.2">
      <c r="A341" s="5"/>
      <c r="B341" s="5"/>
      <c r="C341" s="5"/>
      <c r="D341" s="5"/>
      <c r="E341" s="5"/>
      <c r="F341" s="5"/>
    </row>
    <row r="342" spans="1:6" x14ac:dyDescent="0.2">
      <c r="A342" s="5"/>
      <c r="B342" s="5"/>
      <c r="C342" s="5"/>
      <c r="D342" s="5"/>
      <c r="E342" s="5"/>
      <c r="F342" s="5"/>
    </row>
    <row r="343" spans="1:6" x14ac:dyDescent="0.2">
      <c r="A343" s="5"/>
      <c r="B343" s="5"/>
      <c r="C343" s="5"/>
      <c r="D343" s="5"/>
      <c r="E343" s="5"/>
      <c r="F343" s="5"/>
    </row>
    <row r="344" spans="1:6" x14ac:dyDescent="0.2">
      <c r="A344" s="5"/>
      <c r="B344" s="5"/>
      <c r="C344" s="5"/>
      <c r="D344" s="5"/>
      <c r="E344" s="5"/>
      <c r="F344" s="5"/>
    </row>
    <row r="345" spans="1:6" x14ac:dyDescent="0.2">
      <c r="A345" s="5"/>
      <c r="B345" s="5"/>
      <c r="C345" s="5"/>
      <c r="D345" s="5"/>
      <c r="E345" s="5"/>
      <c r="F345" s="5"/>
    </row>
    <row r="346" spans="1:6" x14ac:dyDescent="0.2">
      <c r="A346" s="5"/>
      <c r="B346" s="5"/>
      <c r="C346" s="5"/>
      <c r="D346" s="5"/>
      <c r="E346" s="5"/>
      <c r="F346" s="5"/>
    </row>
    <row r="347" spans="1:6" x14ac:dyDescent="0.2">
      <c r="A347" s="5"/>
      <c r="B347" s="5"/>
      <c r="C347" s="5"/>
      <c r="D347" s="5"/>
      <c r="E347" s="5"/>
      <c r="F347" s="5"/>
    </row>
    <row r="348" spans="1:6" x14ac:dyDescent="0.2">
      <c r="A348" s="5"/>
      <c r="B348" s="5"/>
      <c r="C348" s="5"/>
      <c r="D348" s="5"/>
      <c r="E348" s="5"/>
      <c r="F348" s="5"/>
    </row>
    <row r="349" spans="1:6" x14ac:dyDescent="0.2">
      <c r="A349" s="5"/>
      <c r="B349" s="5"/>
      <c r="C349" s="5"/>
      <c r="D349" s="5"/>
      <c r="E349" s="5"/>
      <c r="F349" s="5"/>
    </row>
    <row r="350" spans="1:6" x14ac:dyDescent="0.2">
      <c r="A350" s="5"/>
      <c r="B350" s="5"/>
      <c r="C350" s="5"/>
      <c r="D350" s="5"/>
      <c r="E350" s="5"/>
      <c r="F350" s="5"/>
    </row>
    <row r="351" spans="1:6" x14ac:dyDescent="0.2">
      <c r="A351" s="5"/>
      <c r="B351" s="5"/>
      <c r="C351" s="5"/>
      <c r="D351" s="5"/>
      <c r="E351" s="5"/>
      <c r="F351" s="5"/>
    </row>
    <row r="352" spans="1:6" x14ac:dyDescent="0.2">
      <c r="A352" s="5"/>
      <c r="B352" s="5"/>
      <c r="C352" s="5"/>
      <c r="D352" s="5"/>
      <c r="E352" s="5"/>
      <c r="F352" s="5"/>
    </row>
    <row r="353" spans="1:6" x14ac:dyDescent="0.2">
      <c r="A353" s="5"/>
      <c r="B353" s="5"/>
      <c r="C353" s="5"/>
      <c r="D353" s="5"/>
      <c r="E353" s="5"/>
      <c r="F353" s="5"/>
    </row>
    <row r="354" spans="1:6" x14ac:dyDescent="0.2">
      <c r="A354" s="5"/>
      <c r="B354" s="5"/>
      <c r="C354" s="5"/>
      <c r="D354" s="5"/>
      <c r="E354" s="5"/>
      <c r="F354" s="5"/>
    </row>
    <row r="355" spans="1:6" x14ac:dyDescent="0.2">
      <c r="A355" s="5"/>
      <c r="B355" s="5"/>
      <c r="C355" s="5"/>
      <c r="D355" s="5"/>
      <c r="E355" s="5"/>
      <c r="F355" s="5"/>
    </row>
    <row r="356" spans="1:6" x14ac:dyDescent="0.2">
      <c r="A356" s="5"/>
      <c r="B356" s="5"/>
      <c r="C356" s="5"/>
      <c r="D356" s="5"/>
      <c r="E356" s="5"/>
      <c r="F356" s="5"/>
    </row>
    <row r="357" spans="1:6" x14ac:dyDescent="0.2">
      <c r="A357" s="5"/>
      <c r="B357" s="5"/>
      <c r="C357" s="5"/>
      <c r="D357" s="5"/>
      <c r="E357" s="5"/>
      <c r="F357" s="5"/>
    </row>
    <row r="358" spans="1:6" x14ac:dyDescent="0.2">
      <c r="A358" s="5"/>
      <c r="B358" s="5"/>
      <c r="C358" s="5"/>
      <c r="D358" s="5"/>
      <c r="E358" s="5"/>
      <c r="F358" s="5"/>
    </row>
    <row r="359" spans="1:6" x14ac:dyDescent="0.2">
      <c r="A359" s="5"/>
      <c r="B359" s="5"/>
      <c r="C359" s="5"/>
      <c r="D359" s="5"/>
      <c r="E359" s="5"/>
      <c r="F359" s="5"/>
    </row>
    <row r="360" spans="1:6" x14ac:dyDescent="0.2">
      <c r="A360" s="5"/>
      <c r="B360" s="5"/>
      <c r="C360" s="5"/>
      <c r="D360" s="5"/>
      <c r="E360" s="5"/>
      <c r="F360" s="5"/>
    </row>
    <row r="361" spans="1:6" x14ac:dyDescent="0.2">
      <c r="A361" s="5"/>
      <c r="B361" s="5"/>
      <c r="C361" s="5"/>
      <c r="D361" s="5"/>
      <c r="E361" s="5"/>
      <c r="F361" s="5"/>
    </row>
    <row r="362" spans="1:6" x14ac:dyDescent="0.2">
      <c r="A362" s="5"/>
      <c r="B362" s="5"/>
      <c r="C362" s="5"/>
      <c r="D362" s="5"/>
      <c r="E362" s="5"/>
      <c r="F362" s="5"/>
    </row>
    <row r="363" spans="1:6" x14ac:dyDescent="0.2">
      <c r="A363" s="5"/>
      <c r="B363" s="5"/>
      <c r="C363" s="5"/>
      <c r="D363" s="5"/>
      <c r="E363" s="5"/>
      <c r="F363" s="5"/>
    </row>
    <row r="364" spans="1:6" x14ac:dyDescent="0.2">
      <c r="A364" s="5"/>
      <c r="B364" s="5"/>
      <c r="C364" s="5"/>
      <c r="D364" s="5"/>
      <c r="E364" s="5"/>
      <c r="F364" s="5"/>
    </row>
    <row r="365" spans="1:6" x14ac:dyDescent="0.2">
      <c r="A365" s="5"/>
      <c r="B365" s="5"/>
      <c r="C365" s="5"/>
      <c r="D365" s="5"/>
      <c r="E365" s="5"/>
      <c r="F365" s="5"/>
    </row>
    <row r="366" spans="1:6" x14ac:dyDescent="0.2">
      <c r="A366" s="5"/>
      <c r="B366" s="5"/>
      <c r="C366" s="5"/>
      <c r="D366" s="5"/>
      <c r="E366" s="5"/>
      <c r="F366" s="5"/>
    </row>
    <row r="367" spans="1:6" x14ac:dyDescent="0.2">
      <c r="A367" s="5"/>
      <c r="B367" s="5"/>
      <c r="C367" s="5"/>
      <c r="D367" s="5"/>
      <c r="E367" s="5"/>
      <c r="F367" s="5"/>
    </row>
    <row r="368" spans="1:6" x14ac:dyDescent="0.2">
      <c r="A368" s="5"/>
      <c r="B368" s="5"/>
      <c r="C368" s="5"/>
      <c r="D368" s="5"/>
      <c r="E368" s="5"/>
      <c r="F368" s="5"/>
    </row>
    <row r="369" spans="1:6" x14ac:dyDescent="0.2">
      <c r="A369" s="5"/>
      <c r="B369" s="5"/>
      <c r="C369" s="5"/>
      <c r="D369" s="5"/>
      <c r="E369" s="5"/>
      <c r="F369" s="5"/>
    </row>
    <row r="370" spans="1:6" x14ac:dyDescent="0.2">
      <c r="A370" s="5"/>
      <c r="B370" s="5"/>
      <c r="C370" s="5"/>
      <c r="D370" s="5"/>
      <c r="E370" s="5"/>
      <c r="F370" s="5"/>
    </row>
    <row r="371" spans="1:6" x14ac:dyDescent="0.2">
      <c r="A371" s="5"/>
      <c r="B371" s="5"/>
      <c r="C371" s="5"/>
      <c r="D371" s="5"/>
      <c r="E371" s="5"/>
      <c r="F371" s="5"/>
    </row>
    <row r="372" spans="1:6" x14ac:dyDescent="0.2">
      <c r="A372" s="5"/>
      <c r="B372" s="5"/>
      <c r="C372" s="5"/>
      <c r="D372" s="5"/>
      <c r="E372" s="5"/>
      <c r="F372" s="5"/>
    </row>
    <row r="373" spans="1:6" x14ac:dyDescent="0.2">
      <c r="A373" s="5"/>
      <c r="B373" s="5"/>
      <c r="C373" s="5"/>
      <c r="D373" s="5"/>
      <c r="E373" s="5"/>
      <c r="F373" s="5"/>
    </row>
    <row r="374" spans="1:6" x14ac:dyDescent="0.2">
      <c r="A374" s="5"/>
      <c r="B374" s="5"/>
      <c r="C374" s="5"/>
      <c r="D374" s="5"/>
      <c r="E374" s="5"/>
      <c r="F374" s="5"/>
    </row>
    <row r="375" spans="1:6" x14ac:dyDescent="0.2">
      <c r="A375" s="5"/>
      <c r="B375" s="5"/>
      <c r="C375" s="5"/>
      <c r="D375" s="5"/>
      <c r="E375" s="5"/>
      <c r="F375" s="5"/>
    </row>
    <row r="376" spans="1:6" x14ac:dyDescent="0.2">
      <c r="A376" s="5"/>
      <c r="B376" s="5"/>
      <c r="C376" s="5"/>
      <c r="D376" s="5"/>
      <c r="E376" s="5"/>
      <c r="F376" s="5"/>
    </row>
    <row r="377" spans="1:6" x14ac:dyDescent="0.2">
      <c r="A377" s="5"/>
      <c r="B377" s="5"/>
      <c r="C377" s="5"/>
      <c r="D377" s="5"/>
      <c r="E377" s="5"/>
      <c r="F377" s="5"/>
    </row>
    <row r="378" spans="1:6" x14ac:dyDescent="0.2">
      <c r="A378" s="5"/>
      <c r="B378" s="5"/>
      <c r="C378" s="5"/>
      <c r="D378" s="5"/>
      <c r="E378" s="5"/>
      <c r="F378" s="5"/>
    </row>
    <row r="379" spans="1:6" x14ac:dyDescent="0.2">
      <c r="A379" s="5"/>
      <c r="B379" s="5"/>
      <c r="C379" s="5"/>
      <c r="D379" s="5"/>
      <c r="E379" s="5"/>
      <c r="F379" s="5"/>
    </row>
    <row r="380" spans="1:6" x14ac:dyDescent="0.2">
      <c r="A380" s="5"/>
      <c r="B380" s="5"/>
      <c r="C380" s="5"/>
      <c r="D380" s="5"/>
      <c r="E380" s="5"/>
      <c r="F380" s="5"/>
    </row>
    <row r="381" spans="1:6" x14ac:dyDescent="0.2">
      <c r="A381" s="5"/>
      <c r="B381" s="5"/>
      <c r="C381" s="5"/>
      <c r="D381" s="5"/>
      <c r="E381" s="5"/>
      <c r="F381" s="5"/>
    </row>
    <row r="382" spans="1:6" x14ac:dyDescent="0.2">
      <c r="A382" s="5"/>
      <c r="B382" s="5"/>
      <c r="C382" s="5"/>
      <c r="D382" s="5"/>
      <c r="E382" s="5"/>
      <c r="F382" s="5"/>
    </row>
    <row r="383" spans="1:6" x14ac:dyDescent="0.2">
      <c r="A383" s="5"/>
      <c r="B383" s="5"/>
      <c r="C383" s="5"/>
      <c r="D383" s="5"/>
      <c r="E383" s="5"/>
      <c r="F383" s="5"/>
    </row>
    <row r="384" spans="1:6" x14ac:dyDescent="0.2">
      <c r="A384" s="5"/>
      <c r="B384" s="5"/>
      <c r="C384" s="5"/>
      <c r="D384" s="5"/>
      <c r="E384" s="5"/>
      <c r="F384" s="5"/>
    </row>
    <row r="385" spans="1:6" x14ac:dyDescent="0.2">
      <c r="A385" s="5"/>
      <c r="B385" s="5"/>
      <c r="C385" s="5"/>
      <c r="D385" s="5"/>
      <c r="E385" s="5"/>
      <c r="F385" s="5"/>
    </row>
    <row r="386" spans="1:6" x14ac:dyDescent="0.2">
      <c r="A386" s="5"/>
      <c r="B386" s="5"/>
      <c r="C386" s="5"/>
      <c r="D386" s="5"/>
      <c r="E386" s="5"/>
      <c r="F386" s="5"/>
    </row>
    <row r="387" spans="1:6" x14ac:dyDescent="0.2">
      <c r="A387" s="5"/>
      <c r="B387" s="5"/>
      <c r="C387" s="5"/>
      <c r="D387" s="5"/>
      <c r="E387" s="5"/>
      <c r="F387" s="5"/>
    </row>
    <row r="388" spans="1:6" x14ac:dyDescent="0.2">
      <c r="A388" s="5"/>
      <c r="B388" s="5"/>
      <c r="C388" s="5"/>
      <c r="D388" s="5"/>
      <c r="E388" s="5"/>
      <c r="F388" s="5"/>
    </row>
    <row r="389" spans="1:6" x14ac:dyDescent="0.2">
      <c r="A389" s="5"/>
      <c r="B389" s="5"/>
      <c r="C389" s="5"/>
      <c r="D389" s="5"/>
      <c r="E389" s="5"/>
      <c r="F389" s="5"/>
    </row>
    <row r="390" spans="1:6" x14ac:dyDescent="0.2">
      <c r="A390" s="5"/>
      <c r="B390" s="5"/>
      <c r="C390" s="5"/>
      <c r="D390" s="5"/>
      <c r="E390" s="5"/>
      <c r="F390" s="5"/>
    </row>
    <row r="391" spans="1:6" x14ac:dyDescent="0.2">
      <c r="A391" s="5"/>
      <c r="B391" s="5"/>
      <c r="C391" s="5"/>
      <c r="D391" s="5"/>
      <c r="E391" s="5"/>
      <c r="F391" s="5"/>
    </row>
    <row r="392" spans="1:6" x14ac:dyDescent="0.2">
      <c r="A392" s="5"/>
      <c r="B392" s="5"/>
      <c r="C392" s="5"/>
      <c r="D392" s="5"/>
      <c r="E392" s="5"/>
      <c r="F392" s="5"/>
    </row>
    <row r="393" spans="1:6" x14ac:dyDescent="0.2">
      <c r="A393" s="5"/>
      <c r="B393" s="5"/>
      <c r="C393" s="5"/>
      <c r="D393" s="5"/>
      <c r="E393" s="5"/>
      <c r="F393" s="5"/>
    </row>
    <row r="394" spans="1:6" x14ac:dyDescent="0.2">
      <c r="A394" s="5"/>
      <c r="B394" s="5"/>
      <c r="C394" s="5"/>
      <c r="D394" s="5"/>
      <c r="E394" s="5"/>
      <c r="F394" s="5"/>
    </row>
    <row r="395" spans="1:6" x14ac:dyDescent="0.2">
      <c r="A395" s="5"/>
      <c r="B395" s="5"/>
      <c r="C395" s="5"/>
      <c r="D395" s="5"/>
      <c r="E395" s="5"/>
      <c r="F395" s="5"/>
    </row>
    <row r="396" spans="1:6" x14ac:dyDescent="0.2">
      <c r="A396" s="5"/>
      <c r="B396" s="5"/>
      <c r="C396" s="5"/>
      <c r="D396" s="5"/>
      <c r="E396" s="5"/>
      <c r="F396" s="5"/>
    </row>
    <row r="397" spans="1:6" x14ac:dyDescent="0.2">
      <c r="A397" s="5"/>
      <c r="B397" s="5"/>
      <c r="C397" s="5"/>
      <c r="D397" s="5"/>
      <c r="E397" s="5"/>
      <c r="F397" s="5"/>
    </row>
    <row r="398" spans="1:6" x14ac:dyDescent="0.2">
      <c r="A398" s="5"/>
      <c r="B398" s="5"/>
      <c r="C398" s="5"/>
      <c r="D398" s="5"/>
      <c r="E398" s="5"/>
      <c r="F398" s="5"/>
    </row>
    <row r="399" spans="1:6" x14ac:dyDescent="0.2">
      <c r="A399" s="5"/>
      <c r="B399" s="5"/>
      <c r="C399" s="5"/>
      <c r="D399" s="5"/>
      <c r="E399" s="5"/>
      <c r="F399" s="5"/>
    </row>
    <row r="400" spans="1:6" x14ac:dyDescent="0.2">
      <c r="A400" s="5"/>
      <c r="B400" s="5"/>
      <c r="C400" s="5"/>
      <c r="D400" s="5"/>
      <c r="E400" s="5"/>
      <c r="F400" s="5"/>
    </row>
    <row r="401" spans="1:6" x14ac:dyDescent="0.2">
      <c r="A401" s="5"/>
      <c r="B401" s="5"/>
      <c r="C401" s="5"/>
      <c r="D401" s="5"/>
      <c r="E401" s="5"/>
      <c r="F401" s="5"/>
    </row>
    <row r="402" spans="1:6" x14ac:dyDescent="0.2">
      <c r="A402" s="5"/>
      <c r="B402" s="5"/>
      <c r="C402" s="5"/>
      <c r="D402" s="5"/>
      <c r="E402" s="5"/>
      <c r="F402" s="5"/>
    </row>
    <row r="403" spans="1:6" x14ac:dyDescent="0.2">
      <c r="A403" s="5"/>
      <c r="B403" s="5"/>
      <c r="C403" s="5"/>
      <c r="D403" s="5"/>
      <c r="E403" s="5"/>
      <c r="F403" s="5"/>
    </row>
    <row r="404" spans="1:6" x14ac:dyDescent="0.2">
      <c r="A404" s="5"/>
      <c r="B404" s="5"/>
      <c r="C404" s="5"/>
      <c r="D404" s="5"/>
      <c r="E404" s="5"/>
      <c r="F404" s="5"/>
    </row>
    <row r="405" spans="1:6" x14ac:dyDescent="0.2">
      <c r="A405" s="5"/>
      <c r="B405" s="5"/>
      <c r="C405" s="5"/>
      <c r="D405" s="5"/>
      <c r="E405" s="5"/>
      <c r="F405" s="5"/>
    </row>
    <row r="406" spans="1:6" x14ac:dyDescent="0.2">
      <c r="A406" s="5"/>
      <c r="B406" s="5"/>
      <c r="C406" s="5"/>
      <c r="D406" s="5"/>
      <c r="E406" s="5"/>
      <c r="F406" s="5"/>
    </row>
    <row r="407" spans="1:6" x14ac:dyDescent="0.2">
      <c r="A407" s="5"/>
      <c r="B407" s="5"/>
      <c r="C407" s="5"/>
      <c r="D407" s="5"/>
      <c r="E407" s="5"/>
      <c r="F407" s="5"/>
    </row>
    <row r="408" spans="1:6" x14ac:dyDescent="0.2">
      <c r="A408" s="5"/>
      <c r="B408" s="5"/>
      <c r="C408" s="5"/>
      <c r="D408" s="5"/>
      <c r="E408" s="5"/>
      <c r="F408" s="5"/>
    </row>
    <row r="409" spans="1:6" x14ac:dyDescent="0.2">
      <c r="A409" s="5"/>
      <c r="B409" s="5"/>
      <c r="C409" s="5"/>
      <c r="D409" s="5"/>
      <c r="E409" s="5"/>
      <c r="F409" s="5"/>
    </row>
    <row r="410" spans="1:6" x14ac:dyDescent="0.2">
      <c r="A410" s="5"/>
      <c r="B410" s="5"/>
      <c r="C410" s="5"/>
      <c r="D410" s="5"/>
      <c r="E410" s="5"/>
      <c r="F410" s="5"/>
    </row>
    <row r="411" spans="1:6" x14ac:dyDescent="0.2">
      <c r="A411" s="5"/>
      <c r="B411" s="5"/>
      <c r="C411" s="5"/>
      <c r="D411" s="5"/>
      <c r="E411" s="5"/>
      <c r="F411" s="5"/>
    </row>
    <row r="412" spans="1:6" x14ac:dyDescent="0.2">
      <c r="A412" s="5"/>
      <c r="B412" s="5"/>
      <c r="C412" s="5"/>
      <c r="D412" s="5"/>
      <c r="E412" s="5"/>
      <c r="F412" s="5"/>
    </row>
    <row r="413" spans="1:6" x14ac:dyDescent="0.2">
      <c r="A413" s="5"/>
      <c r="B413" s="5"/>
      <c r="C413" s="5"/>
      <c r="D413" s="5"/>
      <c r="E413" s="5"/>
      <c r="F413" s="5"/>
    </row>
    <row r="414" spans="1:6" x14ac:dyDescent="0.2">
      <c r="A414" s="5"/>
      <c r="B414" s="5"/>
      <c r="C414" s="5"/>
      <c r="D414" s="5"/>
      <c r="E414" s="5"/>
      <c r="F414" s="5"/>
    </row>
    <row r="415" spans="1:6" x14ac:dyDescent="0.2">
      <c r="A415" s="5"/>
      <c r="B415" s="5"/>
      <c r="C415" s="5"/>
      <c r="D415" s="5"/>
      <c r="E415" s="5"/>
      <c r="F415" s="5"/>
    </row>
    <row r="416" spans="1:6" x14ac:dyDescent="0.2">
      <c r="A416" s="5"/>
      <c r="B416" s="5"/>
      <c r="C416" s="5"/>
      <c r="D416" s="5"/>
      <c r="E416" s="5"/>
      <c r="F416" s="5"/>
    </row>
    <row r="417" spans="1:6" x14ac:dyDescent="0.2">
      <c r="A417" s="5"/>
      <c r="B417" s="5"/>
      <c r="C417" s="5"/>
      <c r="D417" s="5"/>
      <c r="E417" s="5"/>
      <c r="F417" s="5"/>
    </row>
    <row r="418" spans="1:6" x14ac:dyDescent="0.2">
      <c r="A418" s="5"/>
      <c r="B418" s="5"/>
      <c r="C418" s="5"/>
      <c r="D418" s="5"/>
      <c r="E418" s="5"/>
      <c r="F418" s="5"/>
    </row>
    <row r="419" spans="1:6" x14ac:dyDescent="0.2">
      <c r="A419" s="5"/>
      <c r="B419" s="5"/>
      <c r="C419" s="5"/>
      <c r="D419" s="5"/>
      <c r="E419" s="5"/>
      <c r="F419" s="5"/>
    </row>
    <row r="420" spans="1:6" x14ac:dyDescent="0.2">
      <c r="A420" s="5"/>
      <c r="B420" s="5"/>
      <c r="C420" s="5"/>
      <c r="D420" s="5"/>
      <c r="E420" s="5"/>
      <c r="F420" s="5"/>
    </row>
    <row r="421" spans="1:6" x14ac:dyDescent="0.2">
      <c r="A421" s="5"/>
      <c r="B421" s="5"/>
      <c r="C421" s="5"/>
      <c r="D421" s="5"/>
      <c r="E421" s="5"/>
      <c r="F421" s="5"/>
    </row>
    <row r="422" spans="1:6" x14ac:dyDescent="0.2">
      <c r="A422" s="5"/>
      <c r="B422" s="5"/>
      <c r="C422" s="5"/>
      <c r="D422" s="5"/>
      <c r="E422" s="5"/>
      <c r="F422" s="5"/>
    </row>
    <row r="423" spans="1:6" x14ac:dyDescent="0.2">
      <c r="A423" s="5"/>
      <c r="B423" s="5"/>
      <c r="C423" s="5"/>
      <c r="D423" s="5"/>
      <c r="E423" s="5"/>
      <c r="F423" s="5"/>
    </row>
    <row r="424" spans="1:6" x14ac:dyDescent="0.2">
      <c r="A424" s="5"/>
      <c r="B424" s="5"/>
      <c r="C424" s="5"/>
      <c r="D424" s="5"/>
      <c r="E424" s="5"/>
      <c r="F424" s="5"/>
    </row>
    <row r="425" spans="1:6" x14ac:dyDescent="0.2">
      <c r="A425" s="5"/>
      <c r="B425" s="5"/>
      <c r="C425" s="5"/>
      <c r="D425" s="5"/>
      <c r="E425" s="5"/>
      <c r="F425" s="5"/>
    </row>
    <row r="426" spans="1:6" x14ac:dyDescent="0.2">
      <c r="A426" s="5"/>
      <c r="B426" s="5"/>
      <c r="C426" s="5"/>
      <c r="D426" s="5"/>
      <c r="E426" s="5"/>
      <c r="F426" s="5"/>
    </row>
    <row r="427" spans="1:6" x14ac:dyDescent="0.2">
      <c r="A427" s="5"/>
      <c r="B427" s="5"/>
      <c r="C427" s="5"/>
      <c r="D427" s="5"/>
      <c r="E427" s="5"/>
      <c r="F427" s="5"/>
    </row>
    <row r="428" spans="1:6" x14ac:dyDescent="0.2">
      <c r="A428" s="5"/>
      <c r="B428" s="5"/>
      <c r="C428" s="5"/>
      <c r="D428" s="5"/>
      <c r="E428" s="5"/>
      <c r="F428" s="5"/>
    </row>
    <row r="429" spans="1:6" x14ac:dyDescent="0.2">
      <c r="A429" s="5"/>
      <c r="B429" s="5"/>
      <c r="C429" s="5"/>
      <c r="D429" s="5"/>
      <c r="E429" s="5"/>
      <c r="F429" s="5"/>
    </row>
    <row r="430" spans="1:6" x14ac:dyDescent="0.2">
      <c r="A430" s="5"/>
      <c r="B430" s="5"/>
      <c r="C430" s="5"/>
      <c r="D430" s="5"/>
      <c r="E430" s="5"/>
      <c r="F430" s="5"/>
    </row>
    <row r="431" spans="1:6" x14ac:dyDescent="0.2">
      <c r="A431" s="5"/>
      <c r="B431" s="5"/>
      <c r="C431" s="5"/>
      <c r="D431" s="5"/>
      <c r="E431" s="5"/>
      <c r="F431" s="5"/>
    </row>
    <row r="432" spans="1:6" x14ac:dyDescent="0.2">
      <c r="A432" s="5"/>
      <c r="B432" s="5"/>
      <c r="C432" s="5"/>
      <c r="D432" s="5"/>
      <c r="E432" s="5"/>
      <c r="F432" s="5"/>
    </row>
    <row r="433" spans="1:6" x14ac:dyDescent="0.2">
      <c r="A433" s="5"/>
      <c r="B433" s="5"/>
      <c r="C433" s="5"/>
      <c r="D433" s="5"/>
      <c r="E433" s="5"/>
      <c r="F433" s="5"/>
    </row>
    <row r="434" spans="1:6" x14ac:dyDescent="0.2">
      <c r="A434" s="5"/>
      <c r="B434" s="5"/>
      <c r="C434" s="5"/>
      <c r="D434" s="5"/>
      <c r="E434" s="5"/>
      <c r="F434" s="5"/>
    </row>
    <row r="435" spans="1:6" x14ac:dyDescent="0.2">
      <c r="A435" s="5"/>
      <c r="B435" s="5"/>
      <c r="C435" s="5"/>
      <c r="D435" s="5"/>
      <c r="E435" s="5"/>
      <c r="F435" s="5"/>
    </row>
    <row r="436" spans="1:6" x14ac:dyDescent="0.2">
      <c r="A436" s="5"/>
      <c r="B436" s="5"/>
      <c r="C436" s="5"/>
      <c r="D436" s="5"/>
      <c r="E436" s="5"/>
      <c r="F436" s="5"/>
    </row>
    <row r="437" spans="1:6" x14ac:dyDescent="0.2">
      <c r="A437" s="5"/>
      <c r="B437" s="5"/>
      <c r="C437" s="5"/>
      <c r="D437" s="5"/>
      <c r="E437" s="5"/>
      <c r="F437" s="5"/>
    </row>
    <row r="438" spans="1:6" x14ac:dyDescent="0.2">
      <c r="A438" s="5"/>
      <c r="B438" s="5"/>
      <c r="C438" s="5"/>
      <c r="D438" s="5"/>
      <c r="E438" s="5"/>
      <c r="F438" s="5"/>
    </row>
    <row r="439" spans="1:6" x14ac:dyDescent="0.2">
      <c r="A439" s="5"/>
      <c r="B439" s="5"/>
      <c r="C439" s="5"/>
      <c r="D439" s="5"/>
      <c r="E439" s="5"/>
      <c r="F439" s="5"/>
    </row>
    <row r="440" spans="1:6" x14ac:dyDescent="0.2">
      <c r="A440" s="5"/>
      <c r="B440" s="5"/>
      <c r="C440" s="5"/>
      <c r="D440" s="5"/>
      <c r="E440" s="5"/>
      <c r="F440" s="5"/>
    </row>
    <row r="441" spans="1:6" x14ac:dyDescent="0.2">
      <c r="A441" s="5"/>
      <c r="B441" s="5"/>
      <c r="C441" s="5"/>
      <c r="D441" s="5"/>
      <c r="E441" s="5"/>
      <c r="F441" s="5"/>
    </row>
    <row r="442" spans="1:6" x14ac:dyDescent="0.2">
      <c r="A442" s="5"/>
      <c r="B442" s="5"/>
      <c r="C442" s="5"/>
      <c r="D442" s="5"/>
      <c r="E442" s="5"/>
      <c r="F442" s="5"/>
    </row>
    <row r="443" spans="1:6" x14ac:dyDescent="0.2">
      <c r="A443" s="5"/>
      <c r="B443" s="5"/>
      <c r="C443" s="5"/>
      <c r="D443" s="5"/>
      <c r="E443" s="5"/>
      <c r="F443" s="5"/>
    </row>
    <row r="444" spans="1:6" x14ac:dyDescent="0.2">
      <c r="A444" s="5"/>
      <c r="B444" s="5"/>
      <c r="C444" s="5"/>
      <c r="D444" s="5"/>
      <c r="E444" s="5"/>
      <c r="F444" s="5"/>
    </row>
    <row r="445" spans="1:6" x14ac:dyDescent="0.2">
      <c r="A445" s="5"/>
      <c r="B445" s="5"/>
      <c r="C445" s="5"/>
      <c r="D445" s="5"/>
      <c r="E445" s="5"/>
      <c r="F445" s="5"/>
    </row>
    <row r="446" spans="1:6" x14ac:dyDescent="0.2">
      <c r="A446" s="5"/>
      <c r="B446" s="5"/>
      <c r="C446" s="5"/>
      <c r="D446" s="5"/>
      <c r="E446" s="5"/>
      <c r="F446" s="5"/>
    </row>
    <row r="447" spans="1:6" x14ac:dyDescent="0.2">
      <c r="A447" s="5"/>
      <c r="B447" s="5"/>
      <c r="C447" s="5"/>
      <c r="D447" s="5"/>
      <c r="E447" s="5"/>
      <c r="F447" s="5"/>
    </row>
    <row r="448" spans="1:6" x14ac:dyDescent="0.2">
      <c r="A448" s="5"/>
      <c r="B448" s="5"/>
      <c r="C448" s="5"/>
      <c r="D448" s="5"/>
      <c r="E448" s="5"/>
      <c r="F448" s="5"/>
    </row>
    <row r="449" spans="1:6" x14ac:dyDescent="0.2">
      <c r="A449" s="5"/>
      <c r="B449" s="5"/>
      <c r="C449" s="5"/>
      <c r="D449" s="5"/>
      <c r="E449" s="5"/>
      <c r="F449" s="5"/>
    </row>
    <row r="450" spans="1:6" x14ac:dyDescent="0.2">
      <c r="A450" s="5"/>
      <c r="B450" s="5"/>
      <c r="C450" s="5"/>
      <c r="D450" s="5"/>
      <c r="E450" s="5"/>
      <c r="F450" s="5"/>
    </row>
    <row r="451" spans="1:6" x14ac:dyDescent="0.2">
      <c r="A451" s="5"/>
      <c r="B451" s="5"/>
      <c r="C451" s="5"/>
      <c r="D451" s="5"/>
      <c r="E451" s="5"/>
      <c r="F451" s="5"/>
    </row>
    <row r="452" spans="1:6" x14ac:dyDescent="0.2">
      <c r="A452" s="5"/>
      <c r="B452" s="5"/>
      <c r="C452" s="5"/>
      <c r="D452" s="5"/>
      <c r="E452" s="5"/>
      <c r="F452" s="5"/>
    </row>
    <row r="453" spans="1:6" x14ac:dyDescent="0.2">
      <c r="A453" s="5"/>
      <c r="B453" s="5"/>
      <c r="C453" s="5"/>
      <c r="D453" s="5"/>
      <c r="E453" s="5"/>
      <c r="F453" s="5"/>
    </row>
    <row r="454" spans="1:6" x14ac:dyDescent="0.2">
      <c r="A454" s="5"/>
      <c r="B454" s="5"/>
      <c r="C454" s="5"/>
      <c r="D454" s="5"/>
      <c r="E454" s="5"/>
      <c r="F454" s="5"/>
    </row>
    <row r="455" spans="1:6" x14ac:dyDescent="0.2">
      <c r="A455" s="5"/>
      <c r="B455" s="5"/>
      <c r="C455" s="5"/>
      <c r="D455" s="5"/>
      <c r="E455" s="5"/>
      <c r="F455" s="5"/>
    </row>
    <row r="456" spans="1:6" x14ac:dyDescent="0.2">
      <c r="A456" s="5"/>
      <c r="B456" s="5"/>
      <c r="C456" s="5"/>
      <c r="D456" s="5"/>
      <c r="E456" s="5"/>
      <c r="F456" s="5"/>
    </row>
    <row r="457" spans="1:6" x14ac:dyDescent="0.2">
      <c r="A457" s="5"/>
      <c r="B457" s="5"/>
      <c r="C457" s="5"/>
      <c r="D457" s="5"/>
      <c r="E457" s="5"/>
      <c r="F457" s="5"/>
    </row>
    <row r="458" spans="1:6" x14ac:dyDescent="0.2">
      <c r="A458" s="5"/>
      <c r="B458" s="5"/>
      <c r="C458" s="5"/>
      <c r="D458" s="5"/>
      <c r="E458" s="5"/>
      <c r="F458" s="5"/>
    </row>
    <row r="459" spans="1:6" x14ac:dyDescent="0.2">
      <c r="A459" s="5"/>
      <c r="B459" s="5"/>
      <c r="C459" s="5"/>
      <c r="D459" s="5"/>
      <c r="E459" s="5"/>
      <c r="F459" s="5"/>
    </row>
    <row r="460" spans="1:6" x14ac:dyDescent="0.2">
      <c r="A460" s="5"/>
      <c r="B460" s="5"/>
      <c r="C460" s="5"/>
      <c r="D460" s="5"/>
      <c r="E460" s="5"/>
      <c r="F460" s="5"/>
    </row>
    <row r="461" spans="1:6" x14ac:dyDescent="0.2">
      <c r="A461" s="5"/>
      <c r="B461" s="5"/>
      <c r="C461" s="5"/>
      <c r="D461" s="5"/>
      <c r="E461" s="5"/>
      <c r="F461" s="5"/>
    </row>
    <row r="462" spans="1:6" x14ac:dyDescent="0.2">
      <c r="A462" s="5"/>
      <c r="B462" s="5"/>
      <c r="C462" s="5"/>
      <c r="D462" s="5"/>
      <c r="E462" s="5"/>
      <c r="F462" s="5"/>
    </row>
    <row r="463" spans="1:6" x14ac:dyDescent="0.2">
      <c r="A463" s="5"/>
      <c r="B463" s="5"/>
      <c r="C463" s="5"/>
      <c r="D463" s="5"/>
      <c r="E463" s="5"/>
      <c r="F463" s="5"/>
    </row>
    <row r="464" spans="1:6" x14ac:dyDescent="0.2">
      <c r="A464" s="5"/>
      <c r="B464" s="5"/>
      <c r="C464" s="5"/>
      <c r="D464" s="5"/>
      <c r="E464" s="5"/>
      <c r="F464" s="5"/>
    </row>
    <row r="465" spans="1:6" x14ac:dyDescent="0.2">
      <c r="A465" s="5"/>
      <c r="B465" s="5"/>
      <c r="C465" s="5"/>
      <c r="D465" s="5"/>
      <c r="E465" s="5"/>
      <c r="F465" s="5"/>
    </row>
    <row r="466" spans="1:6" x14ac:dyDescent="0.2">
      <c r="A466" s="5"/>
      <c r="B466" s="5"/>
      <c r="C466" s="5"/>
      <c r="D466" s="5"/>
      <c r="E466" s="5"/>
      <c r="F466" s="5"/>
    </row>
    <row r="467" spans="1:6" x14ac:dyDescent="0.2">
      <c r="A467" s="5"/>
      <c r="B467" s="5"/>
      <c r="C467" s="5"/>
      <c r="D467" s="5"/>
      <c r="E467" s="5"/>
      <c r="F467" s="5"/>
    </row>
    <row r="468" spans="1:6" x14ac:dyDescent="0.2">
      <c r="A468" s="5"/>
      <c r="B468" s="5"/>
      <c r="C468" s="5"/>
      <c r="D468" s="5"/>
      <c r="E468" s="5"/>
      <c r="F468" s="5"/>
    </row>
    <row r="469" spans="1:6" x14ac:dyDescent="0.2">
      <c r="A469" s="5"/>
      <c r="B469" s="5"/>
      <c r="C469" s="5"/>
      <c r="D469" s="5"/>
      <c r="E469" s="5"/>
      <c r="F469" s="5"/>
    </row>
    <row r="470" spans="1:6" x14ac:dyDescent="0.2">
      <c r="A470" s="5"/>
      <c r="B470" s="5"/>
      <c r="C470" s="5"/>
      <c r="D470" s="5"/>
      <c r="E470" s="5"/>
      <c r="F470" s="5"/>
    </row>
    <row r="471" spans="1:6" x14ac:dyDescent="0.2">
      <c r="A471" s="5"/>
      <c r="B471" s="5"/>
      <c r="C471" s="5"/>
      <c r="D471" s="5"/>
      <c r="E471" s="5"/>
      <c r="F471" s="5"/>
    </row>
    <row r="472" spans="1:6" x14ac:dyDescent="0.2">
      <c r="A472" s="5"/>
      <c r="B472" s="5"/>
      <c r="C472" s="5"/>
      <c r="D472" s="5"/>
      <c r="E472" s="5"/>
      <c r="F472" s="5"/>
    </row>
    <row r="473" spans="1:6" x14ac:dyDescent="0.2">
      <c r="A473" s="5"/>
      <c r="B473" s="5"/>
      <c r="C473" s="5"/>
      <c r="D473" s="5"/>
      <c r="E473" s="5"/>
      <c r="F473" s="5"/>
    </row>
    <row r="474" spans="1:6" x14ac:dyDescent="0.2">
      <c r="A474" s="5"/>
      <c r="B474" s="5"/>
      <c r="C474" s="5"/>
      <c r="D474" s="5"/>
      <c r="E474" s="5"/>
      <c r="F474" s="5"/>
    </row>
    <row r="475" spans="1:6" x14ac:dyDescent="0.2">
      <c r="A475" s="5"/>
      <c r="B475" s="5"/>
      <c r="C475" s="5"/>
      <c r="D475" s="5"/>
      <c r="E475" s="5"/>
      <c r="F475" s="5"/>
    </row>
    <row r="476" spans="1:6" x14ac:dyDescent="0.2">
      <c r="A476" s="5"/>
      <c r="B476" s="5"/>
      <c r="C476" s="5"/>
      <c r="D476" s="5"/>
      <c r="E476" s="5"/>
      <c r="F476" s="5"/>
    </row>
    <row r="477" spans="1:6" x14ac:dyDescent="0.2">
      <c r="A477" s="5"/>
      <c r="B477" s="5"/>
      <c r="C477" s="5"/>
      <c r="D477" s="5"/>
      <c r="E477" s="5"/>
      <c r="F477" s="5"/>
    </row>
    <row r="478" spans="1:6" x14ac:dyDescent="0.2">
      <c r="A478" s="5"/>
      <c r="B478" s="5"/>
      <c r="C478" s="5"/>
      <c r="D478" s="5"/>
      <c r="E478" s="5"/>
      <c r="F478" s="5"/>
    </row>
    <row r="479" spans="1:6" x14ac:dyDescent="0.2">
      <c r="A479" s="5"/>
      <c r="B479" s="5"/>
      <c r="C479" s="5"/>
      <c r="D479" s="5"/>
      <c r="E479" s="5"/>
      <c r="F479" s="5"/>
    </row>
    <row r="480" spans="1:6" x14ac:dyDescent="0.2">
      <c r="A480" s="5"/>
      <c r="B480" s="5"/>
      <c r="C480" s="5"/>
      <c r="D480" s="5"/>
      <c r="E480" s="5"/>
      <c r="F480" s="5"/>
    </row>
    <row r="481" spans="1:6" x14ac:dyDescent="0.2">
      <c r="A481" s="5"/>
      <c r="B481" s="5"/>
      <c r="C481" s="5"/>
      <c r="D481" s="5"/>
      <c r="E481" s="5"/>
      <c r="F481" s="5"/>
    </row>
    <row r="482" spans="1:6" x14ac:dyDescent="0.2">
      <c r="A482" s="5"/>
      <c r="B482" s="5"/>
      <c r="C482" s="5"/>
      <c r="D482" s="5"/>
      <c r="E482" s="5"/>
      <c r="F482" s="5"/>
    </row>
    <row r="483" spans="1:6" x14ac:dyDescent="0.2">
      <c r="A483" s="5"/>
      <c r="B483" s="5"/>
      <c r="C483" s="5"/>
      <c r="D483" s="5"/>
      <c r="E483" s="5"/>
      <c r="F483" s="5"/>
    </row>
    <row r="484" spans="1:6" x14ac:dyDescent="0.2">
      <c r="A484" s="5"/>
      <c r="B484" s="5"/>
      <c r="C484" s="5"/>
      <c r="D484" s="5"/>
      <c r="E484" s="5"/>
      <c r="F484" s="5"/>
    </row>
    <row r="485" spans="1:6" x14ac:dyDescent="0.2">
      <c r="A485" s="5"/>
      <c r="B485" s="5"/>
      <c r="C485" s="5"/>
      <c r="D485" s="5"/>
      <c r="E485" s="5"/>
      <c r="F485" s="5"/>
    </row>
    <row r="486" spans="1:6" x14ac:dyDescent="0.2">
      <c r="A486" s="5"/>
      <c r="B486" s="5"/>
      <c r="C486" s="5"/>
      <c r="D486" s="5"/>
      <c r="E486" s="5"/>
      <c r="F486" s="5"/>
    </row>
    <row r="487" spans="1:6" x14ac:dyDescent="0.2">
      <c r="A487" s="5"/>
      <c r="B487" s="5"/>
      <c r="C487" s="5"/>
      <c r="D487" s="5"/>
      <c r="E487" s="5"/>
      <c r="F487" s="5"/>
    </row>
    <row r="488" spans="1:6" x14ac:dyDescent="0.2">
      <c r="A488" s="5"/>
      <c r="B488" s="5"/>
      <c r="C488" s="5"/>
      <c r="D488" s="5"/>
      <c r="E488" s="5"/>
      <c r="F488" s="5"/>
    </row>
    <row r="489" spans="1:6" x14ac:dyDescent="0.2">
      <c r="A489" s="5"/>
      <c r="B489" s="5"/>
      <c r="C489" s="5"/>
      <c r="D489" s="5"/>
      <c r="E489" s="5"/>
      <c r="F489" s="5"/>
    </row>
    <row r="490" spans="1:6" x14ac:dyDescent="0.2">
      <c r="A490" s="5"/>
      <c r="B490" s="5"/>
      <c r="C490" s="5"/>
      <c r="D490" s="5"/>
      <c r="E490" s="5"/>
      <c r="F490" s="5"/>
    </row>
    <row r="491" spans="1:6" x14ac:dyDescent="0.2">
      <c r="A491" s="5"/>
      <c r="B491" s="5"/>
      <c r="C491" s="5"/>
      <c r="D491" s="5"/>
      <c r="E491" s="5"/>
      <c r="F491" s="5"/>
    </row>
    <row r="492" spans="1:6" x14ac:dyDescent="0.2">
      <c r="A492" s="5"/>
      <c r="B492" s="5"/>
      <c r="C492" s="5"/>
      <c r="D492" s="5"/>
      <c r="E492" s="5"/>
      <c r="F492" s="5"/>
    </row>
    <row r="493" spans="1:6" x14ac:dyDescent="0.2">
      <c r="A493" s="5"/>
      <c r="B493" s="5"/>
      <c r="C493" s="5"/>
      <c r="D493" s="5"/>
      <c r="E493" s="5"/>
      <c r="F493" s="5"/>
    </row>
    <row r="494" spans="1:6" x14ac:dyDescent="0.2">
      <c r="A494" s="5"/>
      <c r="B494" s="5"/>
      <c r="C494" s="5"/>
      <c r="D494" s="5"/>
      <c r="E494" s="5"/>
      <c r="F494" s="5"/>
    </row>
    <row r="495" spans="1:6" x14ac:dyDescent="0.2">
      <c r="A495" s="5"/>
      <c r="B495" s="5"/>
      <c r="C495" s="5"/>
      <c r="D495" s="5"/>
      <c r="E495" s="5"/>
      <c r="F495" s="5"/>
    </row>
    <row r="496" spans="1:6" x14ac:dyDescent="0.2">
      <c r="A496" s="5"/>
      <c r="B496" s="5"/>
      <c r="C496" s="5"/>
      <c r="D496" s="5"/>
      <c r="E496" s="5"/>
      <c r="F496" s="5"/>
    </row>
    <row r="497" spans="1:6" x14ac:dyDescent="0.2">
      <c r="A497" s="5"/>
      <c r="B497" s="5"/>
      <c r="C497" s="5"/>
      <c r="D497" s="5"/>
      <c r="E497" s="5"/>
      <c r="F497" s="5"/>
    </row>
    <row r="498" spans="1:6" x14ac:dyDescent="0.2">
      <c r="A498" s="5"/>
      <c r="B498" s="5"/>
      <c r="C498" s="5"/>
      <c r="D498" s="5"/>
      <c r="E498" s="5"/>
      <c r="F498" s="5"/>
    </row>
    <row r="499" spans="1:6" x14ac:dyDescent="0.2">
      <c r="A499" s="5"/>
      <c r="B499" s="5"/>
      <c r="C499" s="5"/>
      <c r="D499" s="5"/>
      <c r="E499" s="5"/>
      <c r="F499" s="5"/>
    </row>
    <row r="500" spans="1:6" x14ac:dyDescent="0.2">
      <c r="A500" s="5"/>
      <c r="B500" s="5"/>
      <c r="C500" s="5"/>
      <c r="D500" s="5"/>
      <c r="E500" s="5"/>
      <c r="F500" s="5"/>
    </row>
    <row r="501" spans="1:6" x14ac:dyDescent="0.2">
      <c r="A501" s="5"/>
      <c r="B501" s="5"/>
      <c r="C501" s="5"/>
      <c r="D501" s="5"/>
      <c r="E501" s="5"/>
      <c r="F501" s="5"/>
    </row>
    <row r="502" spans="1:6" x14ac:dyDescent="0.2">
      <c r="A502" s="5"/>
      <c r="B502" s="5"/>
      <c r="C502" s="5"/>
      <c r="D502" s="5"/>
      <c r="E502" s="5"/>
      <c r="F502" s="5"/>
    </row>
    <row r="503" spans="1:6" x14ac:dyDescent="0.2">
      <c r="A503" s="5"/>
      <c r="B503" s="5"/>
      <c r="C503" s="5"/>
      <c r="D503" s="5"/>
      <c r="E503" s="5"/>
      <c r="F503" s="5"/>
    </row>
    <row r="504" spans="1:6" x14ac:dyDescent="0.2">
      <c r="A504" s="5"/>
      <c r="B504" s="5"/>
      <c r="C504" s="5"/>
      <c r="D504" s="5"/>
      <c r="E504" s="5"/>
      <c r="F504" s="5"/>
    </row>
    <row r="505" spans="1:6" x14ac:dyDescent="0.2">
      <c r="A505" s="5"/>
      <c r="B505" s="5"/>
      <c r="C505" s="5"/>
      <c r="D505" s="5"/>
      <c r="E505" s="5"/>
      <c r="F505" s="5"/>
    </row>
    <row r="506" spans="1:6" x14ac:dyDescent="0.2">
      <c r="A506" s="5"/>
      <c r="B506" s="5"/>
      <c r="C506" s="5"/>
      <c r="D506" s="5"/>
      <c r="E506" s="5"/>
      <c r="F506" s="5"/>
    </row>
    <row r="507" spans="1:6" x14ac:dyDescent="0.2">
      <c r="A507" s="5"/>
      <c r="B507" s="5"/>
      <c r="C507" s="5"/>
      <c r="D507" s="5"/>
      <c r="E507" s="5"/>
      <c r="F507" s="5"/>
    </row>
    <row r="508" spans="1:6" x14ac:dyDescent="0.2">
      <c r="A508" s="5"/>
      <c r="B508" s="5"/>
      <c r="C508" s="5"/>
      <c r="D508" s="5"/>
      <c r="E508" s="5"/>
      <c r="F508" s="5"/>
    </row>
    <row r="509" spans="1:6" x14ac:dyDescent="0.2">
      <c r="A509" s="5"/>
      <c r="B509" s="5"/>
      <c r="C509" s="5"/>
      <c r="D509" s="5"/>
      <c r="E509" s="5"/>
      <c r="F509" s="5"/>
    </row>
    <row r="510" spans="1:6" x14ac:dyDescent="0.2">
      <c r="A510" s="5"/>
      <c r="B510" s="5"/>
      <c r="C510" s="5"/>
      <c r="D510" s="5"/>
      <c r="E510" s="5"/>
      <c r="F510" s="5"/>
    </row>
    <row r="511" spans="1:6" x14ac:dyDescent="0.2">
      <c r="A511" s="5"/>
      <c r="B511" s="5"/>
      <c r="C511" s="5"/>
      <c r="D511" s="5"/>
      <c r="E511" s="5"/>
      <c r="F511" s="5"/>
    </row>
    <row r="512" spans="1:6" x14ac:dyDescent="0.2">
      <c r="A512" s="5"/>
      <c r="B512" s="5"/>
      <c r="C512" s="5"/>
      <c r="D512" s="5"/>
      <c r="E512" s="5"/>
      <c r="F512" s="5"/>
    </row>
    <row r="513" spans="1:6" x14ac:dyDescent="0.2">
      <c r="A513" s="5"/>
      <c r="B513" s="5"/>
      <c r="C513" s="5"/>
      <c r="D513" s="5"/>
      <c r="E513" s="5"/>
      <c r="F513" s="5"/>
    </row>
    <row r="514" spans="1:6" x14ac:dyDescent="0.2">
      <c r="A514" s="5"/>
      <c r="B514" s="5"/>
      <c r="C514" s="5"/>
      <c r="D514" s="5"/>
      <c r="E514" s="5"/>
      <c r="F514" s="5"/>
    </row>
    <row r="515" spans="1:6" x14ac:dyDescent="0.2">
      <c r="A515" s="5"/>
      <c r="B515" s="5"/>
      <c r="C515" s="5"/>
      <c r="D515" s="5"/>
      <c r="E515" s="5"/>
      <c r="F515" s="5"/>
    </row>
    <row r="516" spans="1:6" x14ac:dyDescent="0.2">
      <c r="A516" s="5"/>
      <c r="B516" s="5"/>
      <c r="C516" s="5"/>
      <c r="D516" s="5"/>
      <c r="E516" s="5"/>
      <c r="F516" s="5"/>
    </row>
    <row r="517" spans="1:6" x14ac:dyDescent="0.2">
      <c r="A517" s="5"/>
      <c r="B517" s="5"/>
      <c r="C517" s="5"/>
      <c r="D517" s="5"/>
      <c r="E517" s="5"/>
      <c r="F517" s="5"/>
    </row>
    <row r="518" spans="1:6" x14ac:dyDescent="0.2">
      <c r="A518" s="5"/>
      <c r="B518" s="5"/>
      <c r="C518" s="5"/>
      <c r="D518" s="5"/>
      <c r="E518" s="5"/>
      <c r="F518" s="5"/>
    </row>
    <row r="519" spans="1:6" x14ac:dyDescent="0.2">
      <c r="A519" s="5"/>
      <c r="B519" s="5"/>
      <c r="C519" s="5"/>
      <c r="D519" s="5"/>
      <c r="E519" s="5"/>
      <c r="F519" s="5"/>
    </row>
    <row r="520" spans="1:6" x14ac:dyDescent="0.2">
      <c r="A520" s="5"/>
      <c r="B520" s="5"/>
      <c r="C520" s="5"/>
      <c r="D520" s="5"/>
      <c r="E520" s="5"/>
      <c r="F520" s="5"/>
    </row>
    <row r="521" spans="1:6" x14ac:dyDescent="0.2">
      <c r="A521" s="5"/>
      <c r="B521" s="5"/>
      <c r="C521" s="5"/>
      <c r="D521" s="5"/>
      <c r="E521" s="5"/>
      <c r="F521" s="5"/>
    </row>
    <row r="522" spans="1:6" x14ac:dyDescent="0.2">
      <c r="A522" s="5"/>
      <c r="B522" s="5"/>
      <c r="C522" s="5"/>
      <c r="D522" s="5"/>
      <c r="E522" s="5"/>
      <c r="F522" s="5"/>
    </row>
    <row r="523" spans="1:6" x14ac:dyDescent="0.2">
      <c r="A523" s="5"/>
      <c r="B523" s="5"/>
      <c r="C523" s="5"/>
      <c r="D523" s="5"/>
      <c r="E523" s="5"/>
      <c r="F523" s="5"/>
    </row>
    <row r="524" spans="1:6" x14ac:dyDescent="0.2">
      <c r="A524" s="5"/>
      <c r="B524" s="5"/>
      <c r="C524" s="5"/>
      <c r="D524" s="5"/>
      <c r="E524" s="5"/>
      <c r="F524" s="5"/>
    </row>
    <row r="525" spans="1:6" x14ac:dyDescent="0.2">
      <c r="A525" s="5"/>
      <c r="B525" s="5"/>
      <c r="C525" s="5"/>
      <c r="D525" s="5"/>
      <c r="E525" s="5"/>
      <c r="F525" s="5"/>
    </row>
    <row r="526" spans="1:6" x14ac:dyDescent="0.2">
      <c r="A526" s="5"/>
      <c r="B526" s="5"/>
      <c r="C526" s="5"/>
      <c r="D526" s="5"/>
      <c r="E526" s="5"/>
      <c r="F526" s="5"/>
    </row>
    <row r="527" spans="1:6" x14ac:dyDescent="0.2">
      <c r="A527" s="5"/>
      <c r="B527" s="5"/>
      <c r="C527" s="5"/>
      <c r="D527" s="5"/>
      <c r="E527" s="5"/>
      <c r="F527" s="5"/>
    </row>
    <row r="528" spans="1:6" x14ac:dyDescent="0.2">
      <c r="A528" s="5"/>
      <c r="B528" s="5"/>
      <c r="C528" s="5"/>
      <c r="D528" s="5"/>
      <c r="E528" s="5"/>
      <c r="F528" s="5"/>
    </row>
    <row r="529" spans="1:6" x14ac:dyDescent="0.2">
      <c r="A529" s="5"/>
      <c r="B529" s="5"/>
      <c r="C529" s="5"/>
      <c r="D529" s="5"/>
      <c r="E529" s="5"/>
      <c r="F529" s="5"/>
    </row>
    <row r="530" spans="1:6" x14ac:dyDescent="0.2">
      <c r="A530" s="5"/>
      <c r="B530" s="5"/>
      <c r="C530" s="5"/>
      <c r="D530" s="5"/>
      <c r="E530" s="5"/>
      <c r="F530" s="5"/>
    </row>
    <row r="531" spans="1:6" x14ac:dyDescent="0.2">
      <c r="A531" s="5"/>
      <c r="B531" s="5"/>
      <c r="C531" s="5"/>
      <c r="D531" s="5"/>
      <c r="E531" s="5"/>
      <c r="F531" s="5"/>
    </row>
    <row r="532" spans="1:6" x14ac:dyDescent="0.2">
      <c r="A532" s="5"/>
      <c r="B532" s="5"/>
      <c r="C532" s="5"/>
      <c r="D532" s="5"/>
      <c r="E532" s="5"/>
      <c r="F532" s="5"/>
    </row>
    <row r="533" spans="1:6" x14ac:dyDescent="0.2">
      <c r="A533" s="5"/>
      <c r="B533" s="5"/>
      <c r="C533" s="5"/>
      <c r="D533" s="5"/>
      <c r="E533" s="5"/>
      <c r="F533" s="5"/>
    </row>
    <row r="534" spans="1:6" x14ac:dyDescent="0.2">
      <c r="A534" s="5"/>
      <c r="B534" s="5"/>
      <c r="C534" s="5"/>
      <c r="D534" s="5"/>
      <c r="E534" s="5"/>
      <c r="F534" s="5"/>
    </row>
    <row r="535" spans="1:6" x14ac:dyDescent="0.2">
      <c r="A535" s="5"/>
      <c r="B535" s="5"/>
      <c r="C535" s="5"/>
      <c r="D535" s="5"/>
      <c r="E535" s="5"/>
      <c r="F535" s="5"/>
    </row>
    <row r="536" spans="1:6" x14ac:dyDescent="0.2">
      <c r="A536" s="5"/>
      <c r="B536" s="5"/>
      <c r="C536" s="5"/>
      <c r="D536" s="5"/>
      <c r="E536" s="5"/>
      <c r="F536" s="5"/>
    </row>
    <row r="537" spans="1:6" x14ac:dyDescent="0.2">
      <c r="A537" s="5"/>
      <c r="B537" s="5"/>
      <c r="C537" s="5"/>
      <c r="D537" s="5"/>
      <c r="E537" s="5"/>
      <c r="F537" s="5"/>
    </row>
    <row r="538" spans="1:6" x14ac:dyDescent="0.2">
      <c r="A538" s="5"/>
      <c r="B538" s="5"/>
      <c r="C538" s="5"/>
      <c r="D538" s="5"/>
      <c r="E538" s="5"/>
      <c r="F538" s="5"/>
    </row>
    <row r="539" spans="1:6" x14ac:dyDescent="0.2">
      <c r="A539" s="5"/>
      <c r="B539" s="5"/>
      <c r="C539" s="5"/>
      <c r="D539" s="5"/>
      <c r="E539" s="5"/>
      <c r="F539" s="5"/>
    </row>
    <row r="540" spans="1:6" x14ac:dyDescent="0.2">
      <c r="A540" s="5"/>
      <c r="B540" s="5"/>
      <c r="C540" s="5"/>
      <c r="D540" s="5"/>
      <c r="E540" s="5"/>
      <c r="F540" s="5"/>
    </row>
    <row r="541" spans="1:6" x14ac:dyDescent="0.2">
      <c r="A541" s="5"/>
      <c r="B541" s="5"/>
      <c r="C541" s="5"/>
      <c r="D541" s="5"/>
      <c r="E541" s="5"/>
      <c r="F541" s="5"/>
    </row>
    <row r="542" spans="1:6" x14ac:dyDescent="0.2">
      <c r="A542" s="5"/>
      <c r="B542" s="5"/>
      <c r="C542" s="5"/>
      <c r="D542" s="5"/>
      <c r="E542" s="5"/>
      <c r="F542" s="5"/>
    </row>
    <row r="543" spans="1:6" x14ac:dyDescent="0.2">
      <c r="A543" s="5"/>
      <c r="B543" s="5"/>
      <c r="C543" s="5"/>
      <c r="D543" s="5"/>
      <c r="E543" s="5"/>
      <c r="F543" s="5"/>
    </row>
    <row r="544" spans="1:6" x14ac:dyDescent="0.2">
      <c r="A544" s="5"/>
      <c r="B544" s="5"/>
      <c r="C544" s="5"/>
      <c r="D544" s="5"/>
      <c r="E544" s="5"/>
      <c r="F544" s="5"/>
    </row>
    <row r="545" spans="1:6" x14ac:dyDescent="0.2">
      <c r="A545" s="5"/>
      <c r="B545" s="5"/>
      <c r="C545" s="5"/>
      <c r="D545" s="5"/>
      <c r="E545" s="5"/>
      <c r="F545" s="5"/>
    </row>
    <row r="546" spans="1:6" x14ac:dyDescent="0.2">
      <c r="A546" s="5"/>
      <c r="B546" s="5"/>
      <c r="C546" s="5"/>
      <c r="D546" s="5"/>
      <c r="E546" s="5"/>
      <c r="F546" s="5"/>
    </row>
    <row r="547" spans="1:6" x14ac:dyDescent="0.2">
      <c r="A547" s="5"/>
      <c r="B547" s="5"/>
      <c r="C547" s="5"/>
      <c r="D547" s="5"/>
      <c r="E547" s="5"/>
      <c r="F547" s="5"/>
    </row>
    <row r="548" spans="1:6" x14ac:dyDescent="0.2">
      <c r="A548" s="5"/>
      <c r="B548" s="5"/>
      <c r="C548" s="5"/>
      <c r="D548" s="5"/>
      <c r="E548" s="5"/>
      <c r="F548" s="5"/>
    </row>
    <row r="549" spans="1:6" x14ac:dyDescent="0.2">
      <c r="A549" s="5"/>
      <c r="B549" s="5"/>
      <c r="C549" s="5"/>
      <c r="D549" s="5"/>
      <c r="E549" s="5"/>
      <c r="F549" s="5"/>
    </row>
    <row r="550" spans="1:6" x14ac:dyDescent="0.2">
      <c r="A550" s="5"/>
      <c r="B550" s="5"/>
      <c r="C550" s="5"/>
      <c r="D550" s="5"/>
      <c r="E550" s="5"/>
      <c r="F550" s="5"/>
    </row>
    <row r="551" spans="1:6" x14ac:dyDescent="0.2">
      <c r="A551" s="5"/>
      <c r="B551" s="5"/>
      <c r="C551" s="5"/>
      <c r="D551" s="5"/>
      <c r="E551" s="5"/>
      <c r="F551" s="5"/>
    </row>
    <row r="552" spans="1:6" x14ac:dyDescent="0.2">
      <c r="A552" s="5"/>
      <c r="B552" s="5"/>
      <c r="C552" s="5"/>
      <c r="D552" s="5"/>
      <c r="E552" s="5"/>
      <c r="F552" s="5"/>
    </row>
    <row r="553" spans="1:6" x14ac:dyDescent="0.2">
      <c r="A553" s="5"/>
      <c r="B553" s="5"/>
      <c r="C553" s="5"/>
      <c r="D553" s="5"/>
      <c r="E553" s="5"/>
      <c r="F553" s="5"/>
    </row>
    <row r="554" spans="1:6" x14ac:dyDescent="0.2">
      <c r="A554" s="5"/>
      <c r="B554" s="5"/>
      <c r="C554" s="5"/>
      <c r="D554" s="5"/>
      <c r="E554" s="5"/>
      <c r="F554" s="5"/>
    </row>
    <row r="555" spans="1:6" x14ac:dyDescent="0.2">
      <c r="A555" s="5"/>
      <c r="B555" s="5"/>
      <c r="C555" s="5"/>
      <c r="D555" s="5"/>
      <c r="E555" s="5"/>
      <c r="F555" s="5"/>
    </row>
    <row r="556" spans="1:6" x14ac:dyDescent="0.2">
      <c r="A556" s="5"/>
      <c r="B556" s="5"/>
      <c r="C556" s="5"/>
      <c r="D556" s="5"/>
      <c r="E556" s="5"/>
      <c r="F556" s="5"/>
    </row>
    <row r="557" spans="1:6" x14ac:dyDescent="0.2">
      <c r="A557" s="5"/>
      <c r="B557" s="5"/>
      <c r="C557" s="5"/>
      <c r="D557" s="5"/>
      <c r="E557" s="5"/>
      <c r="F557" s="5"/>
    </row>
    <row r="558" spans="1:6" x14ac:dyDescent="0.2">
      <c r="A558" s="5"/>
      <c r="B558" s="5"/>
      <c r="C558" s="5"/>
      <c r="D558" s="5"/>
      <c r="E558" s="5"/>
      <c r="F558" s="5"/>
    </row>
    <row r="559" spans="1:6" x14ac:dyDescent="0.2">
      <c r="A559" s="5"/>
      <c r="B559" s="5"/>
      <c r="C559" s="5"/>
      <c r="D559" s="5"/>
      <c r="E559" s="5"/>
      <c r="F559" s="5"/>
    </row>
    <row r="560" spans="1:6" x14ac:dyDescent="0.2">
      <c r="A560" s="5"/>
      <c r="B560" s="5"/>
      <c r="C560" s="5"/>
      <c r="D560" s="5"/>
      <c r="E560" s="5"/>
      <c r="F560" s="5"/>
    </row>
    <row r="561" spans="1:6" x14ac:dyDescent="0.2">
      <c r="A561" s="5"/>
      <c r="B561" s="5"/>
      <c r="C561" s="5"/>
      <c r="D561" s="5"/>
      <c r="E561" s="5"/>
      <c r="F561" s="5"/>
    </row>
    <row r="562" spans="1:6" x14ac:dyDescent="0.2">
      <c r="A562" s="5"/>
      <c r="B562" s="5"/>
      <c r="C562" s="5"/>
      <c r="D562" s="5"/>
      <c r="E562" s="5"/>
      <c r="F562" s="5"/>
    </row>
    <row r="563" spans="1:6" x14ac:dyDescent="0.2">
      <c r="A563" s="5"/>
      <c r="B563" s="5"/>
      <c r="C563" s="5"/>
      <c r="D563" s="5"/>
      <c r="E563" s="5"/>
      <c r="F563" s="5"/>
    </row>
    <row r="564" spans="1:6" x14ac:dyDescent="0.2">
      <c r="A564" s="5"/>
      <c r="B564" s="5"/>
      <c r="C564" s="5"/>
      <c r="D564" s="5"/>
      <c r="E564" s="5"/>
      <c r="F564" s="5"/>
    </row>
    <row r="565" spans="1:6" x14ac:dyDescent="0.2">
      <c r="A565" s="5"/>
      <c r="B565" s="5"/>
      <c r="C565" s="5"/>
      <c r="D565" s="5"/>
      <c r="E565" s="5"/>
      <c r="F565" s="5"/>
    </row>
    <row r="566" spans="1:6" x14ac:dyDescent="0.2">
      <c r="A566" s="5"/>
      <c r="B566" s="5"/>
      <c r="C566" s="5"/>
      <c r="D566" s="5"/>
      <c r="E566" s="5"/>
      <c r="F566" s="5"/>
    </row>
    <row r="567" spans="1:6" x14ac:dyDescent="0.2">
      <c r="A567" s="5"/>
      <c r="B567" s="5"/>
      <c r="C567" s="5"/>
      <c r="D567" s="5"/>
      <c r="E567" s="5"/>
      <c r="F567" s="5"/>
    </row>
    <row r="568" spans="1:6" x14ac:dyDescent="0.2">
      <c r="A568" s="5"/>
      <c r="B568" s="5"/>
      <c r="C568" s="5"/>
      <c r="D568" s="5"/>
      <c r="E568" s="5"/>
      <c r="F568" s="5"/>
    </row>
    <row r="569" spans="1:6" x14ac:dyDescent="0.2">
      <c r="A569" s="5"/>
      <c r="B569" s="5"/>
      <c r="C569" s="5"/>
      <c r="D569" s="5"/>
      <c r="E569" s="5"/>
      <c r="F569" s="5"/>
    </row>
    <row r="570" spans="1:6" x14ac:dyDescent="0.2">
      <c r="A570" s="5"/>
      <c r="B570" s="5"/>
      <c r="C570" s="5"/>
      <c r="D570" s="5"/>
      <c r="E570" s="5"/>
      <c r="F570" s="5"/>
    </row>
    <row r="571" spans="1:6" x14ac:dyDescent="0.2">
      <c r="A571" s="5"/>
      <c r="B571" s="5"/>
      <c r="C571" s="5"/>
      <c r="D571" s="5"/>
      <c r="E571" s="5"/>
      <c r="F571" s="5"/>
    </row>
    <row r="572" spans="1:6" x14ac:dyDescent="0.2">
      <c r="A572" s="5"/>
      <c r="B572" s="5"/>
      <c r="C572" s="5"/>
      <c r="D572" s="5"/>
      <c r="E572" s="5"/>
      <c r="F572" s="5"/>
    </row>
    <row r="573" spans="1:6" x14ac:dyDescent="0.2">
      <c r="A573" s="5"/>
      <c r="B573" s="5"/>
      <c r="C573" s="5"/>
      <c r="D573" s="5"/>
      <c r="E573" s="5"/>
      <c r="F573" s="5"/>
    </row>
    <row r="574" spans="1:6" x14ac:dyDescent="0.2">
      <c r="A574" s="5"/>
      <c r="B574" s="5"/>
      <c r="C574" s="5"/>
      <c r="D574" s="5"/>
      <c r="E574" s="5"/>
      <c r="F574" s="5"/>
    </row>
    <row r="575" spans="1:6" x14ac:dyDescent="0.2">
      <c r="A575" s="5"/>
      <c r="B575" s="5"/>
      <c r="C575" s="5"/>
      <c r="D575" s="5"/>
      <c r="E575" s="5"/>
      <c r="F575" s="5"/>
    </row>
    <row r="576" spans="1:6" x14ac:dyDescent="0.2">
      <c r="A576" s="5"/>
      <c r="B576" s="5"/>
      <c r="C576" s="5"/>
      <c r="D576" s="5"/>
      <c r="E576" s="5"/>
      <c r="F576" s="5"/>
    </row>
    <row r="577" spans="1:6" x14ac:dyDescent="0.2">
      <c r="A577" s="5"/>
      <c r="B577" s="5"/>
      <c r="C577" s="5"/>
      <c r="D577" s="5"/>
      <c r="E577" s="5"/>
      <c r="F577" s="5"/>
    </row>
    <row r="578" spans="1:6" x14ac:dyDescent="0.2">
      <c r="A578" s="5"/>
      <c r="B578" s="5"/>
      <c r="C578" s="5"/>
      <c r="D578" s="5"/>
      <c r="E578" s="5"/>
      <c r="F578" s="5"/>
    </row>
    <row r="579" spans="1:6" x14ac:dyDescent="0.2">
      <c r="A579" s="5"/>
      <c r="B579" s="5"/>
      <c r="C579" s="5"/>
      <c r="D579" s="5"/>
      <c r="E579" s="5"/>
      <c r="F579" s="5"/>
    </row>
    <row r="580" spans="1:6" x14ac:dyDescent="0.2">
      <c r="A580" s="5"/>
      <c r="B580" s="5"/>
      <c r="C580" s="5"/>
      <c r="D580" s="5"/>
      <c r="E580" s="5"/>
      <c r="F580" s="5"/>
    </row>
    <row r="581" spans="1:6" x14ac:dyDescent="0.2">
      <c r="A581" s="5"/>
      <c r="B581" s="5"/>
      <c r="C581" s="5"/>
      <c r="D581" s="5"/>
      <c r="E581" s="5"/>
      <c r="F581" s="5"/>
    </row>
    <row r="582" spans="1:6" x14ac:dyDescent="0.2">
      <c r="A582" s="5"/>
      <c r="B582" s="5"/>
      <c r="C582" s="5"/>
      <c r="D582" s="5"/>
      <c r="E582" s="5"/>
      <c r="F582" s="5"/>
    </row>
    <row r="583" spans="1:6" x14ac:dyDescent="0.2">
      <c r="A583" s="5"/>
      <c r="B583" s="5"/>
      <c r="C583" s="5"/>
      <c r="D583" s="5"/>
      <c r="E583" s="5"/>
      <c r="F583" s="5"/>
    </row>
    <row r="584" spans="1:6" x14ac:dyDescent="0.2">
      <c r="A584" s="5"/>
      <c r="B584" s="5"/>
      <c r="C584" s="5"/>
      <c r="D584" s="5"/>
      <c r="E584" s="5"/>
      <c r="F584" s="5"/>
    </row>
    <row r="585" spans="1:6" x14ac:dyDescent="0.2">
      <c r="A585" s="5"/>
      <c r="B585" s="5"/>
      <c r="C585" s="5"/>
      <c r="D585" s="5"/>
      <c r="E585" s="5"/>
      <c r="F585" s="5"/>
    </row>
    <row r="586" spans="1:6" x14ac:dyDescent="0.2">
      <c r="A586" s="5"/>
      <c r="B586" s="5"/>
      <c r="C586" s="5"/>
      <c r="D586" s="5"/>
      <c r="E586" s="5"/>
      <c r="F586" s="5"/>
    </row>
    <row r="587" spans="1:6" x14ac:dyDescent="0.2">
      <c r="A587" s="5"/>
      <c r="B587" s="5"/>
      <c r="C587" s="5"/>
      <c r="D587" s="5"/>
      <c r="E587" s="5"/>
      <c r="F587" s="5"/>
    </row>
    <row r="588" spans="1:6" x14ac:dyDescent="0.2">
      <c r="A588" s="5"/>
      <c r="B588" s="5"/>
      <c r="C588" s="5"/>
      <c r="D588" s="5"/>
      <c r="E588" s="5"/>
      <c r="F588" s="5"/>
    </row>
    <row r="589" spans="1:6" x14ac:dyDescent="0.2">
      <c r="A589" s="5"/>
      <c r="B589" s="5"/>
      <c r="C589" s="5"/>
      <c r="D589" s="5"/>
      <c r="E589" s="5"/>
      <c r="F589" s="5"/>
    </row>
    <row r="590" spans="1:6" x14ac:dyDescent="0.2">
      <c r="A590" s="5"/>
      <c r="B590" s="5"/>
      <c r="C590" s="5"/>
      <c r="D590" s="5"/>
      <c r="E590" s="5"/>
      <c r="F590" s="5"/>
    </row>
    <row r="591" spans="1:6" x14ac:dyDescent="0.2">
      <c r="A591" s="5"/>
      <c r="B591" s="5"/>
      <c r="C591" s="5"/>
      <c r="D591" s="5"/>
      <c r="E591" s="5"/>
      <c r="F591" s="5"/>
    </row>
    <row r="592" spans="1:6" x14ac:dyDescent="0.2">
      <c r="A592" s="5"/>
      <c r="B592" s="5"/>
      <c r="C592" s="5"/>
      <c r="D592" s="5"/>
      <c r="E592" s="5"/>
      <c r="F592" s="5"/>
    </row>
    <row r="593" spans="1:6" x14ac:dyDescent="0.2">
      <c r="A593" s="5"/>
      <c r="B593" s="5"/>
      <c r="C593" s="5"/>
      <c r="D593" s="5"/>
      <c r="E593" s="5"/>
      <c r="F593" s="5"/>
    </row>
    <row r="594" spans="1:6" x14ac:dyDescent="0.2">
      <c r="A594" s="5"/>
      <c r="B594" s="5"/>
      <c r="C594" s="5"/>
      <c r="D594" s="5"/>
      <c r="E594" s="5"/>
      <c r="F594" s="5"/>
    </row>
    <row r="595" spans="1:6" x14ac:dyDescent="0.2">
      <c r="A595" s="5"/>
      <c r="B595" s="5"/>
      <c r="C595" s="5"/>
      <c r="D595" s="5"/>
      <c r="E595" s="5"/>
      <c r="F595" s="5"/>
    </row>
    <row r="596" spans="1:6" x14ac:dyDescent="0.2">
      <c r="A596" s="5"/>
      <c r="B596" s="5"/>
      <c r="C596" s="5"/>
      <c r="D596" s="5"/>
      <c r="E596" s="5"/>
      <c r="F596" s="5"/>
    </row>
    <row r="597" spans="1:6" x14ac:dyDescent="0.2">
      <c r="A597" s="5"/>
      <c r="B597" s="5"/>
      <c r="C597" s="5"/>
      <c r="D597" s="5"/>
      <c r="E597" s="5"/>
      <c r="F597" s="5"/>
    </row>
    <row r="598" spans="1:6" x14ac:dyDescent="0.2">
      <c r="A598" s="5"/>
      <c r="B598" s="5"/>
      <c r="C598" s="5"/>
      <c r="D598" s="5"/>
      <c r="E598" s="5"/>
      <c r="F598" s="5"/>
    </row>
    <row r="599" spans="1:6" x14ac:dyDescent="0.2">
      <c r="A599" s="5"/>
      <c r="B599" s="5"/>
      <c r="C599" s="5"/>
      <c r="D599" s="5"/>
      <c r="E599" s="5"/>
      <c r="F599" s="5"/>
    </row>
    <row r="600" spans="1:6" x14ac:dyDescent="0.2">
      <c r="A600" s="5"/>
      <c r="B600" s="5"/>
      <c r="C600" s="5"/>
      <c r="D600" s="5"/>
      <c r="E600" s="5"/>
      <c r="F600" s="5"/>
    </row>
    <row r="601" spans="1:6" x14ac:dyDescent="0.2">
      <c r="A601" s="5"/>
      <c r="B601" s="5"/>
      <c r="C601" s="5"/>
      <c r="D601" s="5"/>
      <c r="E601" s="5"/>
      <c r="F601" s="5"/>
    </row>
    <row r="602" spans="1:6" x14ac:dyDescent="0.2">
      <c r="A602" s="5"/>
      <c r="B602" s="5"/>
      <c r="C602" s="5"/>
      <c r="D602" s="5"/>
      <c r="E602" s="5"/>
      <c r="F602" s="5"/>
    </row>
    <row r="603" spans="1:6" x14ac:dyDescent="0.2">
      <c r="A603" s="5"/>
      <c r="B603" s="5"/>
      <c r="C603" s="5"/>
      <c r="D603" s="5"/>
      <c r="E603" s="5"/>
      <c r="F603" s="5"/>
    </row>
    <row r="604" spans="1:6" x14ac:dyDescent="0.2">
      <c r="A604" s="5"/>
      <c r="B604" s="5"/>
      <c r="C604" s="5"/>
      <c r="D604" s="5"/>
      <c r="E604" s="5"/>
      <c r="F604" s="5"/>
    </row>
    <row r="605" spans="1:6" x14ac:dyDescent="0.2">
      <c r="A605" s="5"/>
      <c r="B605" s="5"/>
      <c r="C605" s="5"/>
      <c r="D605" s="5"/>
      <c r="E605" s="5"/>
      <c r="F605" s="5"/>
    </row>
    <row r="606" spans="1:6" x14ac:dyDescent="0.2">
      <c r="A606" s="5"/>
      <c r="B606" s="5"/>
      <c r="C606" s="5"/>
      <c r="D606" s="5"/>
      <c r="E606" s="5"/>
      <c r="F606" s="5"/>
    </row>
    <row r="607" spans="1:6" x14ac:dyDescent="0.2">
      <c r="A607" s="5"/>
      <c r="B607" s="5"/>
      <c r="C607" s="5"/>
      <c r="D607" s="5"/>
      <c r="E607" s="5"/>
      <c r="F607" s="5"/>
    </row>
    <row r="608" spans="1:6" x14ac:dyDescent="0.2">
      <c r="A608" s="5"/>
      <c r="B608" s="5"/>
      <c r="C608" s="5"/>
      <c r="D608" s="5"/>
      <c r="E608" s="5"/>
      <c r="F608" s="5"/>
    </row>
    <row r="609" spans="1:6" x14ac:dyDescent="0.2">
      <c r="A609" s="5"/>
      <c r="B609" s="5"/>
      <c r="C609" s="5"/>
      <c r="D609" s="5"/>
      <c r="E609" s="5"/>
      <c r="F609" s="5"/>
    </row>
    <row r="610" spans="1:6" x14ac:dyDescent="0.2">
      <c r="A610" s="5"/>
      <c r="B610" s="5"/>
      <c r="C610" s="5"/>
      <c r="D610" s="5"/>
      <c r="E610" s="5"/>
      <c r="F610" s="5"/>
    </row>
    <row r="611" spans="1:6" x14ac:dyDescent="0.2">
      <c r="A611" s="5"/>
      <c r="B611" s="5"/>
      <c r="C611" s="5"/>
      <c r="D611" s="5"/>
      <c r="E611" s="5"/>
      <c r="F611" s="5"/>
    </row>
    <row r="612" spans="1:6" x14ac:dyDescent="0.2">
      <c r="A612" s="5"/>
      <c r="B612" s="5"/>
      <c r="C612" s="5"/>
      <c r="D612" s="5"/>
      <c r="E612" s="5"/>
      <c r="F612" s="5"/>
    </row>
    <row r="613" spans="1:6" x14ac:dyDescent="0.2">
      <c r="A613" s="5"/>
      <c r="B613" s="5"/>
      <c r="C613" s="5"/>
      <c r="D613" s="5"/>
      <c r="E613" s="5"/>
      <c r="F613" s="5"/>
    </row>
    <row r="614" spans="1:6" x14ac:dyDescent="0.2">
      <c r="A614" s="5"/>
      <c r="B614" s="5"/>
      <c r="C614" s="5"/>
      <c r="D614" s="5"/>
      <c r="E614" s="5"/>
      <c r="F614" s="5"/>
    </row>
    <row r="615" spans="1:6" x14ac:dyDescent="0.2">
      <c r="A615" s="5"/>
      <c r="B615" s="5"/>
      <c r="C615" s="5"/>
      <c r="D615" s="5"/>
      <c r="E615" s="5"/>
      <c r="F615" s="5"/>
    </row>
    <row r="616" spans="1:6" x14ac:dyDescent="0.2">
      <c r="A616" s="5"/>
      <c r="B616" s="5"/>
      <c r="C616" s="5"/>
      <c r="D616" s="5"/>
      <c r="E616" s="5"/>
      <c r="F616" s="5"/>
    </row>
    <row r="617" spans="1:6" x14ac:dyDescent="0.2">
      <c r="A617" s="5"/>
      <c r="B617" s="5"/>
      <c r="C617" s="5"/>
      <c r="D617" s="5"/>
      <c r="E617" s="5"/>
      <c r="F617" s="5"/>
    </row>
    <row r="618" spans="1:6" x14ac:dyDescent="0.2">
      <c r="A618" s="5"/>
      <c r="B618" s="5"/>
      <c r="C618" s="5"/>
      <c r="D618" s="5"/>
      <c r="E618" s="5"/>
      <c r="F618" s="5"/>
    </row>
    <row r="619" spans="1:6" x14ac:dyDescent="0.2">
      <c r="A619" s="5"/>
      <c r="B619" s="5"/>
      <c r="C619" s="5"/>
      <c r="D619" s="5"/>
      <c r="E619" s="5"/>
      <c r="F619" s="5"/>
    </row>
    <row r="620" spans="1:6" x14ac:dyDescent="0.2">
      <c r="A620" s="5"/>
      <c r="B620" s="5"/>
      <c r="C620" s="5"/>
      <c r="D620" s="5"/>
      <c r="E620" s="5"/>
      <c r="F620" s="5"/>
    </row>
    <row r="621" spans="1:6" x14ac:dyDescent="0.2">
      <c r="A621" s="5"/>
      <c r="B621" s="5"/>
      <c r="C621" s="5"/>
      <c r="D621" s="5"/>
      <c r="E621" s="5"/>
      <c r="F621" s="5"/>
    </row>
    <row r="622" spans="1:6" x14ac:dyDescent="0.2">
      <c r="A622" s="5"/>
      <c r="B622" s="5"/>
      <c r="C622" s="5"/>
      <c r="D622" s="5"/>
      <c r="E622" s="5"/>
      <c r="F622" s="5"/>
    </row>
    <row r="623" spans="1:6" x14ac:dyDescent="0.2">
      <c r="A623" s="5"/>
      <c r="B623" s="5"/>
      <c r="C623" s="5"/>
      <c r="D623" s="5"/>
      <c r="E623" s="5"/>
      <c r="F623" s="5"/>
    </row>
    <row r="624" spans="1:6" x14ac:dyDescent="0.2">
      <c r="A624" s="5"/>
      <c r="B624" s="5"/>
      <c r="C624" s="5"/>
      <c r="D624" s="5"/>
      <c r="E624" s="5"/>
      <c r="F624" s="5"/>
    </row>
    <row r="625" spans="1:6" x14ac:dyDescent="0.2">
      <c r="A625" s="5"/>
      <c r="B625" s="5"/>
      <c r="C625" s="5"/>
      <c r="D625" s="5"/>
      <c r="E625" s="5"/>
      <c r="F625" s="5"/>
    </row>
    <row r="626" spans="1:6" x14ac:dyDescent="0.2">
      <c r="A626" s="5"/>
      <c r="B626" s="5"/>
      <c r="C626" s="5"/>
      <c r="D626" s="5"/>
      <c r="E626" s="5"/>
      <c r="F626" s="5"/>
    </row>
    <row r="627" spans="1:6" x14ac:dyDescent="0.2">
      <c r="A627" s="5"/>
      <c r="B627" s="5"/>
      <c r="C627" s="5"/>
      <c r="D627" s="5"/>
      <c r="E627" s="5"/>
      <c r="F627" s="5"/>
    </row>
    <row r="628" spans="1:6" x14ac:dyDescent="0.2">
      <c r="A628" s="5"/>
      <c r="B628" s="5"/>
      <c r="C628" s="5"/>
      <c r="D628" s="5"/>
      <c r="E628" s="5"/>
      <c r="F628" s="5"/>
    </row>
    <row r="629" spans="1:6" x14ac:dyDescent="0.2">
      <c r="A629" s="5"/>
      <c r="B629" s="5"/>
      <c r="C629" s="5"/>
      <c r="D629" s="5"/>
      <c r="E629" s="5"/>
      <c r="F629" s="5"/>
    </row>
    <row r="630" spans="1:6" x14ac:dyDescent="0.2">
      <c r="A630" s="5"/>
      <c r="B630" s="5"/>
      <c r="C630" s="5"/>
      <c r="D630" s="5"/>
      <c r="E630" s="5"/>
      <c r="F630" s="5"/>
    </row>
    <row r="631" spans="1:6" x14ac:dyDescent="0.2">
      <c r="A631" s="5"/>
      <c r="B631" s="5"/>
      <c r="C631" s="5"/>
      <c r="D631" s="5"/>
      <c r="E631" s="5"/>
      <c r="F631" s="5"/>
    </row>
    <row r="632" spans="1:6" x14ac:dyDescent="0.2">
      <c r="A632" s="5"/>
      <c r="B632" s="5"/>
      <c r="C632" s="5"/>
      <c r="D632" s="5"/>
      <c r="E632" s="5"/>
      <c r="F632" s="5"/>
    </row>
    <row r="633" spans="1:6" x14ac:dyDescent="0.2">
      <c r="A633" s="5"/>
      <c r="B633" s="5"/>
      <c r="C633" s="5"/>
      <c r="D633" s="5"/>
      <c r="E633" s="5"/>
      <c r="F633" s="5"/>
    </row>
    <row r="634" spans="1:6" x14ac:dyDescent="0.2">
      <c r="A634" s="5"/>
      <c r="B634" s="5"/>
      <c r="C634" s="5"/>
      <c r="D634" s="5"/>
      <c r="E634" s="5"/>
      <c r="F634" s="5"/>
    </row>
    <row r="635" spans="1:6" x14ac:dyDescent="0.2">
      <c r="A635" s="5"/>
      <c r="B635" s="5"/>
      <c r="C635" s="5"/>
      <c r="D635" s="5"/>
      <c r="E635" s="5"/>
      <c r="F635" s="5"/>
    </row>
    <row r="636" spans="1:6" x14ac:dyDescent="0.2">
      <c r="A636" s="5"/>
      <c r="B636" s="5"/>
      <c r="C636" s="5"/>
      <c r="D636" s="5"/>
      <c r="E636" s="5"/>
      <c r="F636" s="5"/>
    </row>
    <row r="637" spans="1:6" x14ac:dyDescent="0.2">
      <c r="A637" s="5"/>
      <c r="B637" s="5"/>
      <c r="C637" s="5"/>
      <c r="D637" s="5"/>
      <c r="E637" s="5"/>
      <c r="F637" s="5"/>
    </row>
    <row r="638" spans="1:6" x14ac:dyDescent="0.2">
      <c r="A638" s="5"/>
      <c r="B638" s="5"/>
      <c r="C638" s="5"/>
      <c r="D638" s="5"/>
      <c r="E638" s="5"/>
      <c r="F638" s="5"/>
    </row>
    <row r="639" spans="1:6" x14ac:dyDescent="0.2">
      <c r="A639" s="5"/>
      <c r="B639" s="5"/>
      <c r="C639" s="5"/>
      <c r="D639" s="5"/>
      <c r="E639" s="5"/>
      <c r="F639" s="5"/>
    </row>
    <row r="640" spans="1:6" x14ac:dyDescent="0.2">
      <c r="A640" s="5"/>
      <c r="B640" s="5"/>
      <c r="C640" s="5"/>
      <c r="D640" s="5"/>
      <c r="E640" s="5"/>
      <c r="F640" s="5"/>
    </row>
    <row r="641" spans="1:6" x14ac:dyDescent="0.2">
      <c r="A641" s="5"/>
      <c r="B641" s="5"/>
      <c r="C641" s="5"/>
      <c r="D641" s="5"/>
      <c r="E641" s="5"/>
      <c r="F641" s="5"/>
    </row>
    <row r="642" spans="1:6" x14ac:dyDescent="0.2">
      <c r="A642" s="5"/>
      <c r="B642" s="5"/>
      <c r="C642" s="5"/>
      <c r="D642" s="5"/>
      <c r="E642" s="5"/>
      <c r="F642" s="5"/>
    </row>
    <row r="643" spans="1:6" x14ac:dyDescent="0.2">
      <c r="A643" s="5"/>
      <c r="B643" s="5"/>
      <c r="C643" s="5"/>
      <c r="D643" s="5"/>
      <c r="E643" s="5"/>
      <c r="F643" s="5"/>
    </row>
    <row r="644" spans="1:6" x14ac:dyDescent="0.2">
      <c r="A644" s="5"/>
      <c r="B644" s="5"/>
      <c r="C644" s="5"/>
      <c r="D644" s="5"/>
      <c r="E644" s="5"/>
      <c r="F644" s="5"/>
    </row>
    <row r="645" spans="1:6" x14ac:dyDescent="0.2">
      <c r="A645" s="5"/>
      <c r="B645" s="5"/>
      <c r="C645" s="5"/>
      <c r="D645" s="5"/>
      <c r="E645" s="5"/>
      <c r="F645" s="5"/>
    </row>
    <row r="646" spans="1:6" x14ac:dyDescent="0.2">
      <c r="A646" s="5"/>
      <c r="B646" s="5"/>
      <c r="C646" s="5"/>
      <c r="D646" s="5"/>
      <c r="E646" s="5"/>
      <c r="F646" s="5"/>
    </row>
    <row r="647" spans="1:6" x14ac:dyDescent="0.2">
      <c r="A647" s="5"/>
      <c r="B647" s="5"/>
      <c r="C647" s="5"/>
      <c r="D647" s="5"/>
      <c r="E647" s="5"/>
      <c r="F647" s="5"/>
    </row>
    <row r="648" spans="1:6" x14ac:dyDescent="0.2">
      <c r="A648" s="5"/>
      <c r="B648" s="5"/>
      <c r="C648" s="5"/>
      <c r="D648" s="5"/>
      <c r="E648" s="5"/>
      <c r="F648" s="5"/>
    </row>
    <row r="649" spans="1:6" x14ac:dyDescent="0.2">
      <c r="A649" s="5"/>
      <c r="B649" s="5"/>
      <c r="C649" s="5"/>
      <c r="D649" s="5"/>
      <c r="E649" s="5"/>
      <c r="F649" s="5"/>
    </row>
    <row r="650" spans="1:6" x14ac:dyDescent="0.2">
      <c r="A650" s="5"/>
      <c r="B650" s="5"/>
      <c r="C650" s="5"/>
      <c r="D650" s="5"/>
      <c r="E650" s="5"/>
      <c r="F650" s="5"/>
    </row>
    <row r="651" spans="1:6" x14ac:dyDescent="0.2">
      <c r="A651" s="5"/>
      <c r="B651" s="5"/>
      <c r="C651" s="5"/>
      <c r="D651" s="5"/>
      <c r="E651" s="5"/>
      <c r="F651" s="5"/>
    </row>
    <row r="652" spans="1:6" x14ac:dyDescent="0.2">
      <c r="A652" s="5"/>
      <c r="B652" s="5"/>
      <c r="C652" s="5"/>
      <c r="D652" s="5"/>
      <c r="E652" s="5"/>
      <c r="F652" s="5"/>
    </row>
    <row r="653" spans="1:6" x14ac:dyDescent="0.2">
      <c r="A653" s="5"/>
      <c r="B653" s="5"/>
      <c r="C653" s="5"/>
      <c r="D653" s="5"/>
      <c r="E653" s="5"/>
      <c r="F653" s="5"/>
    </row>
    <row r="654" spans="1:6" x14ac:dyDescent="0.2">
      <c r="A654" s="5"/>
      <c r="B654" s="5"/>
      <c r="C654" s="5"/>
      <c r="D654" s="5"/>
      <c r="E654" s="5"/>
      <c r="F654" s="5"/>
    </row>
    <row r="655" spans="1:6" x14ac:dyDescent="0.2">
      <c r="A655" s="5"/>
      <c r="B655" s="5"/>
      <c r="C655" s="5"/>
      <c r="D655" s="5"/>
      <c r="E655" s="5"/>
      <c r="F655" s="5"/>
    </row>
    <row r="656" spans="1:6" x14ac:dyDescent="0.2">
      <c r="A656" s="5"/>
      <c r="B656" s="5"/>
      <c r="C656" s="5"/>
      <c r="D656" s="5"/>
      <c r="E656" s="5"/>
      <c r="F656" s="5"/>
    </row>
    <row r="657" spans="1:6" x14ac:dyDescent="0.2">
      <c r="A657" s="5"/>
      <c r="B657" s="5"/>
      <c r="C657" s="5"/>
      <c r="D657" s="5"/>
      <c r="E657" s="5"/>
      <c r="F657" s="5"/>
    </row>
    <row r="658" spans="1:6" x14ac:dyDescent="0.2">
      <c r="A658" s="5"/>
      <c r="B658" s="5"/>
      <c r="C658" s="5"/>
      <c r="D658" s="5"/>
      <c r="E658" s="5"/>
      <c r="F658" s="5"/>
    </row>
    <row r="659" spans="1:6" x14ac:dyDescent="0.2">
      <c r="A659" s="5"/>
      <c r="B659" s="5"/>
      <c r="C659" s="5"/>
      <c r="D659" s="5"/>
      <c r="E659" s="5"/>
      <c r="F659" s="5"/>
    </row>
    <row r="660" spans="1:6" x14ac:dyDescent="0.2">
      <c r="A660" s="5"/>
      <c r="B660" s="5"/>
      <c r="C660" s="5"/>
      <c r="D660" s="5"/>
      <c r="E660" s="5"/>
      <c r="F660" s="5"/>
    </row>
    <row r="661" spans="1:6" x14ac:dyDescent="0.2">
      <c r="A661" s="5"/>
      <c r="B661" s="5"/>
      <c r="C661" s="5"/>
      <c r="D661" s="5"/>
      <c r="E661" s="5"/>
      <c r="F661" s="5"/>
    </row>
    <row r="662" spans="1:6" x14ac:dyDescent="0.2">
      <c r="A662" s="5"/>
      <c r="B662" s="5"/>
      <c r="C662" s="5"/>
      <c r="D662" s="5"/>
      <c r="E662" s="5"/>
      <c r="F662" s="5"/>
    </row>
    <row r="663" spans="1:6" x14ac:dyDescent="0.2">
      <c r="A663" s="5"/>
      <c r="B663" s="5"/>
      <c r="C663" s="5"/>
      <c r="D663" s="5"/>
      <c r="E663" s="5"/>
      <c r="F663" s="5"/>
    </row>
    <row r="664" spans="1:6" x14ac:dyDescent="0.2">
      <c r="A664" s="5"/>
      <c r="B664" s="5"/>
      <c r="C664" s="5"/>
      <c r="D664" s="5"/>
      <c r="E664" s="5"/>
      <c r="F664" s="5"/>
    </row>
    <row r="665" spans="1:6" x14ac:dyDescent="0.2">
      <c r="A665" s="5"/>
      <c r="B665" s="5"/>
      <c r="C665" s="5"/>
      <c r="D665" s="5"/>
      <c r="E665" s="5"/>
      <c r="F665" s="5"/>
    </row>
    <row r="666" spans="1:6" x14ac:dyDescent="0.2">
      <c r="A666" s="5"/>
      <c r="B666" s="5"/>
      <c r="C666" s="5"/>
      <c r="D666" s="5"/>
      <c r="E666" s="5"/>
      <c r="F666" s="5"/>
    </row>
    <row r="667" spans="1:6" x14ac:dyDescent="0.2">
      <c r="A667" s="5"/>
      <c r="B667" s="5"/>
      <c r="C667" s="5"/>
      <c r="D667" s="5"/>
      <c r="E667" s="5"/>
      <c r="F667" s="5"/>
    </row>
    <row r="668" spans="1:6" x14ac:dyDescent="0.2">
      <c r="A668" s="5"/>
      <c r="B668" s="5"/>
      <c r="C668" s="5"/>
      <c r="D668" s="5"/>
      <c r="E668" s="5"/>
      <c r="F668" s="5"/>
    </row>
    <row r="669" spans="1:6" x14ac:dyDescent="0.2">
      <c r="A669" s="5"/>
      <c r="B669" s="5"/>
      <c r="C669" s="5"/>
      <c r="D669" s="5"/>
      <c r="E669" s="5"/>
      <c r="F669" s="5"/>
    </row>
    <row r="670" spans="1:6" x14ac:dyDescent="0.2">
      <c r="A670" s="5"/>
      <c r="B670" s="5"/>
      <c r="C670" s="5"/>
      <c r="D670" s="5"/>
      <c r="E670" s="5"/>
      <c r="F670" s="5"/>
    </row>
    <row r="671" spans="1:6" x14ac:dyDescent="0.2">
      <c r="A671" s="5"/>
      <c r="B671" s="5"/>
      <c r="C671" s="5"/>
      <c r="D671" s="5"/>
      <c r="E671" s="5"/>
      <c r="F671" s="5"/>
    </row>
    <row r="672" spans="1:6" x14ac:dyDescent="0.2">
      <c r="A672" s="5"/>
      <c r="B672" s="5"/>
      <c r="C672" s="5"/>
      <c r="D672" s="5"/>
      <c r="E672" s="5"/>
      <c r="F672" s="5"/>
    </row>
    <row r="673" spans="1:6" x14ac:dyDescent="0.2">
      <c r="A673" s="5"/>
      <c r="B673" s="5"/>
      <c r="C673" s="5"/>
      <c r="D673" s="5"/>
      <c r="E673" s="5"/>
      <c r="F673" s="5"/>
    </row>
    <row r="674" spans="1:6" x14ac:dyDescent="0.2">
      <c r="A674" s="5"/>
      <c r="B674" s="5"/>
      <c r="C674" s="5"/>
      <c r="D674" s="5"/>
      <c r="E674" s="5"/>
      <c r="F674" s="5"/>
    </row>
    <row r="675" spans="1:6" x14ac:dyDescent="0.2">
      <c r="A675" s="5"/>
      <c r="B675" s="5"/>
      <c r="C675" s="5"/>
      <c r="D675" s="5"/>
      <c r="E675" s="5"/>
      <c r="F675" s="5"/>
    </row>
    <row r="676" spans="1:6" x14ac:dyDescent="0.2">
      <c r="A676" s="5"/>
      <c r="B676" s="5"/>
      <c r="C676" s="5"/>
      <c r="D676" s="5"/>
      <c r="E676" s="5"/>
      <c r="F676" s="5"/>
    </row>
    <row r="677" spans="1:6" x14ac:dyDescent="0.2">
      <c r="A677" s="5"/>
      <c r="B677" s="5"/>
      <c r="C677" s="5"/>
      <c r="D677" s="5"/>
      <c r="E677" s="5"/>
      <c r="F677" s="5"/>
    </row>
    <row r="678" spans="1:6" x14ac:dyDescent="0.2">
      <c r="A678" s="5"/>
      <c r="B678" s="5"/>
      <c r="C678" s="5"/>
      <c r="D678" s="5"/>
      <c r="E678" s="5"/>
      <c r="F678" s="5"/>
    </row>
    <row r="679" spans="1:6" x14ac:dyDescent="0.2">
      <c r="A679" s="5"/>
      <c r="B679" s="5"/>
      <c r="C679" s="5"/>
      <c r="D679" s="5"/>
      <c r="E679" s="5"/>
      <c r="F679" s="5"/>
    </row>
    <row r="680" spans="1:6" x14ac:dyDescent="0.2">
      <c r="A680" s="5"/>
      <c r="B680" s="5"/>
      <c r="C680" s="5"/>
      <c r="D680" s="5"/>
      <c r="E680" s="5"/>
      <c r="F680" s="5"/>
    </row>
    <row r="681" spans="1:6" x14ac:dyDescent="0.2">
      <c r="A681" s="5"/>
      <c r="B681" s="5"/>
      <c r="C681" s="5"/>
      <c r="D681" s="5"/>
      <c r="E681" s="5"/>
      <c r="F681" s="5"/>
    </row>
    <row r="682" spans="1:6" x14ac:dyDescent="0.2">
      <c r="A682" s="5"/>
      <c r="B682" s="5"/>
      <c r="C682" s="5"/>
      <c r="D682" s="5"/>
      <c r="E682" s="5"/>
      <c r="F682" s="5"/>
    </row>
    <row r="683" spans="1:6" x14ac:dyDescent="0.2">
      <c r="A683" s="5"/>
      <c r="B683" s="5"/>
      <c r="C683" s="5"/>
      <c r="D683" s="5"/>
      <c r="E683" s="5"/>
      <c r="F683" s="5"/>
    </row>
    <row r="684" spans="1:6" x14ac:dyDescent="0.2">
      <c r="A684" s="5"/>
      <c r="B684" s="5"/>
      <c r="C684" s="5"/>
      <c r="D684" s="5"/>
      <c r="E684" s="5"/>
      <c r="F684" s="5"/>
    </row>
    <row r="685" spans="1:6" x14ac:dyDescent="0.2">
      <c r="A685" s="5"/>
      <c r="B685" s="5"/>
      <c r="C685" s="5"/>
      <c r="D685" s="5"/>
      <c r="E685" s="5"/>
      <c r="F685" s="5"/>
    </row>
    <row r="686" spans="1:6" x14ac:dyDescent="0.2">
      <c r="A686" s="5"/>
      <c r="B686" s="5"/>
      <c r="C686" s="5"/>
      <c r="D686" s="5"/>
      <c r="E686" s="5"/>
      <c r="F686" s="5"/>
    </row>
    <row r="687" spans="1:6" x14ac:dyDescent="0.2">
      <c r="A687" s="5"/>
      <c r="B687" s="5"/>
      <c r="C687" s="5"/>
      <c r="D687" s="5"/>
      <c r="E687" s="5"/>
      <c r="F687" s="5"/>
    </row>
    <row r="688" spans="1:6" x14ac:dyDescent="0.2">
      <c r="A688" s="5"/>
      <c r="B688" s="5"/>
      <c r="C688" s="5"/>
      <c r="D688" s="5"/>
      <c r="E688" s="5"/>
      <c r="F688" s="5"/>
    </row>
    <row r="689" spans="1:6" x14ac:dyDescent="0.2">
      <c r="A689" s="5"/>
      <c r="B689" s="5"/>
      <c r="C689" s="5"/>
      <c r="D689" s="5"/>
      <c r="E689" s="5"/>
      <c r="F689" s="5"/>
    </row>
    <row r="690" spans="1:6" x14ac:dyDescent="0.2">
      <c r="A690" s="5"/>
      <c r="B690" s="5"/>
      <c r="C690" s="5"/>
      <c r="D690" s="5"/>
      <c r="E690" s="5"/>
      <c r="F690" s="5"/>
    </row>
    <row r="691" spans="1:6" x14ac:dyDescent="0.2">
      <c r="A691" s="5"/>
      <c r="B691" s="5"/>
      <c r="C691" s="5"/>
      <c r="D691" s="5"/>
      <c r="E691" s="5"/>
      <c r="F691" s="5"/>
    </row>
    <row r="692" spans="1:6" x14ac:dyDescent="0.2">
      <c r="A692" s="5"/>
      <c r="B692" s="5"/>
      <c r="C692" s="5"/>
      <c r="D692" s="5"/>
      <c r="E692" s="5"/>
      <c r="F692" s="5"/>
    </row>
    <row r="693" spans="1:6" x14ac:dyDescent="0.2">
      <c r="A693" s="5"/>
      <c r="B693" s="5"/>
      <c r="C693" s="5"/>
      <c r="D693" s="5"/>
      <c r="E693" s="5"/>
      <c r="F693" s="5"/>
    </row>
    <row r="694" spans="1:6" x14ac:dyDescent="0.2">
      <c r="A694" s="5"/>
      <c r="B694" s="5"/>
      <c r="C694" s="5"/>
      <c r="D694" s="5"/>
      <c r="E694" s="5"/>
      <c r="F694" s="5"/>
    </row>
    <row r="695" spans="1:6" x14ac:dyDescent="0.2">
      <c r="A695" s="5"/>
      <c r="B695" s="5"/>
      <c r="C695" s="5"/>
      <c r="D695" s="5"/>
      <c r="E695" s="5"/>
      <c r="F695" s="5"/>
    </row>
    <row r="696" spans="1:6" x14ac:dyDescent="0.2">
      <c r="A696" s="5"/>
      <c r="B696" s="5"/>
      <c r="C696" s="5"/>
      <c r="D696" s="5"/>
      <c r="E696" s="5"/>
      <c r="F696" s="5"/>
    </row>
    <row r="697" spans="1:6" x14ac:dyDescent="0.2">
      <c r="A697" s="5"/>
      <c r="B697" s="5"/>
      <c r="C697" s="5"/>
      <c r="D697" s="5"/>
      <c r="E697" s="5"/>
      <c r="F697" s="5"/>
    </row>
    <row r="698" spans="1:6" x14ac:dyDescent="0.2">
      <c r="A698" s="5"/>
      <c r="B698" s="5"/>
      <c r="C698" s="5"/>
      <c r="D698" s="5"/>
      <c r="E698" s="5"/>
      <c r="F698" s="5"/>
    </row>
    <row r="699" spans="1:6" x14ac:dyDescent="0.2">
      <c r="A699" s="5"/>
      <c r="B699" s="5"/>
      <c r="C699" s="5"/>
      <c r="D699" s="5"/>
      <c r="E699" s="5"/>
      <c r="F699" s="5"/>
    </row>
    <row r="700" spans="1:6" x14ac:dyDescent="0.2">
      <c r="A700" s="5"/>
      <c r="B700" s="5"/>
      <c r="C700" s="5"/>
      <c r="D700" s="5"/>
      <c r="E700" s="5"/>
      <c r="F700" s="5"/>
    </row>
    <row r="701" spans="1:6" x14ac:dyDescent="0.2">
      <c r="A701" s="5"/>
      <c r="B701" s="5"/>
      <c r="C701" s="5"/>
      <c r="D701" s="5"/>
      <c r="E701" s="5"/>
      <c r="F701" s="5"/>
    </row>
    <row r="702" spans="1:6" x14ac:dyDescent="0.2">
      <c r="A702" s="5"/>
      <c r="B702" s="5"/>
      <c r="C702" s="5"/>
      <c r="D702" s="5"/>
      <c r="E702" s="5"/>
      <c r="F702" s="5"/>
    </row>
    <row r="703" spans="1:6" x14ac:dyDescent="0.2">
      <c r="A703" s="5"/>
      <c r="B703" s="5"/>
      <c r="C703" s="5"/>
      <c r="D703" s="5"/>
      <c r="E703" s="5"/>
      <c r="F703" s="5"/>
    </row>
    <row r="704" spans="1:6" x14ac:dyDescent="0.2">
      <c r="A704" s="5"/>
      <c r="B704" s="5"/>
      <c r="C704" s="5"/>
      <c r="D704" s="5"/>
      <c r="E704" s="5"/>
      <c r="F704" s="5"/>
    </row>
    <row r="705" spans="1:6" x14ac:dyDescent="0.2">
      <c r="A705" s="5"/>
      <c r="B705" s="5"/>
      <c r="C705" s="5"/>
      <c r="D705" s="5"/>
      <c r="E705" s="5"/>
      <c r="F705" s="5"/>
    </row>
    <row r="706" spans="1:6" x14ac:dyDescent="0.2">
      <c r="A706" s="5"/>
      <c r="B706" s="5"/>
      <c r="C706" s="5"/>
      <c r="D706" s="5"/>
      <c r="E706" s="5"/>
      <c r="F706" s="5"/>
    </row>
    <row r="707" spans="1:6" x14ac:dyDescent="0.2">
      <c r="A707" s="5"/>
      <c r="B707" s="5"/>
      <c r="C707" s="5"/>
      <c r="D707" s="5"/>
      <c r="E707" s="5"/>
      <c r="F707" s="5"/>
    </row>
    <row r="708" spans="1:6" x14ac:dyDescent="0.2">
      <c r="A708" s="5"/>
      <c r="B708" s="5"/>
      <c r="C708" s="5"/>
      <c r="D708" s="5"/>
      <c r="E708" s="5"/>
      <c r="F708" s="5"/>
    </row>
    <row r="709" spans="1:6" x14ac:dyDescent="0.2">
      <c r="A709" s="5"/>
      <c r="B709" s="5"/>
      <c r="C709" s="5"/>
      <c r="D709" s="5"/>
      <c r="E709" s="5"/>
      <c r="F709" s="5"/>
    </row>
    <row r="710" spans="1:6" x14ac:dyDescent="0.2">
      <c r="A710" s="5"/>
      <c r="B710" s="5"/>
      <c r="C710" s="5"/>
      <c r="D710" s="5"/>
      <c r="E710" s="5"/>
      <c r="F710" s="5"/>
    </row>
    <row r="711" spans="1:6" x14ac:dyDescent="0.2">
      <c r="A711" s="5"/>
      <c r="B711" s="5"/>
      <c r="C711" s="5"/>
      <c r="D711" s="5"/>
      <c r="E711" s="5"/>
      <c r="F711" s="5"/>
    </row>
    <row r="712" spans="1:6" x14ac:dyDescent="0.2">
      <c r="A712" s="5"/>
      <c r="B712" s="5"/>
      <c r="C712" s="5"/>
      <c r="D712" s="5"/>
      <c r="E712" s="5"/>
      <c r="F712" s="5"/>
    </row>
    <row r="713" spans="1:6" x14ac:dyDescent="0.2">
      <c r="A713" s="5"/>
      <c r="B713" s="5"/>
      <c r="C713" s="5"/>
      <c r="D713" s="5"/>
      <c r="E713" s="5"/>
      <c r="F713" s="5"/>
    </row>
    <row r="714" spans="1:6" x14ac:dyDescent="0.2">
      <c r="A714" s="5"/>
      <c r="B714" s="5"/>
      <c r="C714" s="5"/>
      <c r="D714" s="5"/>
      <c r="E714" s="5"/>
      <c r="F714" s="5"/>
    </row>
    <row r="715" spans="1:6" x14ac:dyDescent="0.2">
      <c r="A715" s="5"/>
      <c r="B715" s="5"/>
      <c r="C715" s="5"/>
      <c r="D715" s="5"/>
      <c r="E715" s="5"/>
      <c r="F715" s="5"/>
    </row>
    <row r="716" spans="1:6" x14ac:dyDescent="0.2">
      <c r="A716" s="5"/>
      <c r="B716" s="5"/>
      <c r="C716" s="5"/>
      <c r="D716" s="5"/>
      <c r="E716" s="5"/>
      <c r="F716" s="5"/>
    </row>
    <row r="717" spans="1:6" x14ac:dyDescent="0.2">
      <c r="A717" s="5"/>
      <c r="B717" s="5"/>
      <c r="C717" s="5"/>
      <c r="D717" s="5"/>
      <c r="E717" s="5"/>
      <c r="F717" s="5"/>
    </row>
    <row r="718" spans="1:6" x14ac:dyDescent="0.2">
      <c r="A718" s="5"/>
      <c r="B718" s="5"/>
      <c r="C718" s="5"/>
      <c r="D718" s="5"/>
      <c r="E718" s="5"/>
      <c r="F718" s="5"/>
    </row>
    <row r="719" spans="1:6" x14ac:dyDescent="0.2">
      <c r="A719" s="5"/>
      <c r="B719" s="5"/>
      <c r="C719" s="5"/>
      <c r="D719" s="5"/>
      <c r="E719" s="5"/>
      <c r="F719" s="5"/>
    </row>
    <row r="720" spans="1:6" x14ac:dyDescent="0.2">
      <c r="A720" s="5"/>
      <c r="B720" s="5"/>
      <c r="C720" s="5"/>
      <c r="D720" s="5"/>
      <c r="E720" s="5"/>
      <c r="F720" s="5"/>
    </row>
    <row r="721" spans="1:6" x14ac:dyDescent="0.2">
      <c r="A721" s="5"/>
      <c r="B721" s="5"/>
      <c r="C721" s="5"/>
      <c r="D721" s="5"/>
      <c r="E721" s="5"/>
      <c r="F721" s="5"/>
    </row>
    <row r="722" spans="1:6" x14ac:dyDescent="0.2">
      <c r="A722" s="5"/>
      <c r="B722" s="5"/>
      <c r="C722" s="5"/>
      <c r="D722" s="5"/>
      <c r="E722" s="5"/>
      <c r="F722" s="5"/>
    </row>
    <row r="723" spans="1:6" x14ac:dyDescent="0.2">
      <c r="A723" s="5"/>
      <c r="B723" s="5"/>
      <c r="C723" s="5"/>
      <c r="D723" s="5"/>
      <c r="E723" s="5"/>
      <c r="F723" s="5"/>
    </row>
    <row r="724" spans="1:6" x14ac:dyDescent="0.2">
      <c r="A724" s="5"/>
      <c r="B724" s="5"/>
      <c r="C724" s="5"/>
      <c r="D724" s="5"/>
      <c r="E724" s="5"/>
      <c r="F724" s="5"/>
    </row>
    <row r="725" spans="1:6" x14ac:dyDescent="0.2">
      <c r="A725" s="5"/>
      <c r="B725" s="5"/>
      <c r="C725" s="5"/>
      <c r="D725" s="5"/>
      <c r="E725" s="5"/>
      <c r="F725" s="5"/>
    </row>
    <row r="726" spans="1:6" x14ac:dyDescent="0.2">
      <c r="A726" s="5"/>
      <c r="B726" s="5"/>
      <c r="C726" s="5"/>
      <c r="D726" s="5"/>
      <c r="E726" s="5"/>
      <c r="F726" s="5"/>
    </row>
    <row r="727" spans="1:6" x14ac:dyDescent="0.2">
      <c r="A727" s="5"/>
      <c r="B727" s="5"/>
      <c r="C727" s="5"/>
      <c r="D727" s="5"/>
      <c r="E727" s="5"/>
      <c r="F727" s="5"/>
    </row>
    <row r="728" spans="1:6" x14ac:dyDescent="0.2">
      <c r="A728" s="5"/>
      <c r="B728" s="5"/>
      <c r="C728" s="5"/>
      <c r="D728" s="5"/>
      <c r="E728" s="5"/>
      <c r="F728" s="5"/>
    </row>
    <row r="729" spans="1:6" x14ac:dyDescent="0.2">
      <c r="A729" s="5"/>
      <c r="B729" s="5"/>
      <c r="C729" s="5"/>
      <c r="D729" s="5"/>
      <c r="E729" s="5"/>
      <c r="F729" s="5"/>
    </row>
    <row r="730" spans="1:6" x14ac:dyDescent="0.2">
      <c r="A730" s="5"/>
      <c r="B730" s="5"/>
      <c r="C730" s="5"/>
      <c r="D730" s="5"/>
      <c r="E730" s="5"/>
      <c r="F730" s="5"/>
    </row>
    <row r="731" spans="1:6" x14ac:dyDescent="0.2">
      <c r="A731" s="5"/>
      <c r="B731" s="5"/>
      <c r="C731" s="5"/>
      <c r="D731" s="5"/>
      <c r="E731" s="5"/>
      <c r="F731" s="5"/>
    </row>
    <row r="732" spans="1:6" x14ac:dyDescent="0.2">
      <c r="A732" s="5"/>
      <c r="B732" s="5"/>
      <c r="C732" s="5"/>
      <c r="D732" s="5"/>
      <c r="E732" s="5"/>
      <c r="F732" s="5"/>
    </row>
    <row r="733" spans="1:6" x14ac:dyDescent="0.2">
      <c r="A733" s="5"/>
      <c r="B733" s="5"/>
      <c r="C733" s="5"/>
      <c r="D733" s="5"/>
      <c r="E733" s="5"/>
      <c r="F733" s="5"/>
    </row>
    <row r="734" spans="1:6" x14ac:dyDescent="0.2">
      <c r="A734" s="5"/>
      <c r="B734" s="5"/>
      <c r="C734" s="5"/>
      <c r="D734" s="5"/>
      <c r="E734" s="5"/>
      <c r="F734" s="5"/>
    </row>
    <row r="735" spans="1:6" x14ac:dyDescent="0.2">
      <c r="A735" s="5"/>
      <c r="B735" s="5"/>
      <c r="C735" s="5"/>
      <c r="D735" s="5"/>
      <c r="E735" s="5"/>
      <c r="F735" s="5"/>
    </row>
    <row r="736" spans="1:6" x14ac:dyDescent="0.2">
      <c r="A736" s="5"/>
      <c r="B736" s="5"/>
      <c r="C736" s="5"/>
      <c r="D736" s="5"/>
      <c r="E736" s="5"/>
      <c r="F736" s="5"/>
    </row>
    <row r="737" spans="1:6" x14ac:dyDescent="0.2">
      <c r="A737" s="5"/>
      <c r="B737" s="5"/>
      <c r="C737" s="5"/>
      <c r="D737" s="5"/>
      <c r="E737" s="5"/>
      <c r="F737" s="5"/>
    </row>
    <row r="738" spans="1:6" x14ac:dyDescent="0.2">
      <c r="A738" s="5"/>
      <c r="B738" s="5"/>
      <c r="C738" s="5"/>
      <c r="D738" s="5"/>
      <c r="E738" s="5"/>
      <c r="F738" s="5"/>
    </row>
    <row r="739" spans="1:6" x14ac:dyDescent="0.2">
      <c r="A739" s="5"/>
      <c r="B739" s="5"/>
      <c r="C739" s="5"/>
      <c r="D739" s="5"/>
      <c r="E739" s="5"/>
      <c r="F739" s="5"/>
    </row>
    <row r="740" spans="1:6" x14ac:dyDescent="0.2">
      <c r="A740" s="5"/>
      <c r="B740" s="5"/>
      <c r="C740" s="5"/>
      <c r="D740" s="5"/>
      <c r="E740" s="5"/>
      <c r="F740" s="5"/>
    </row>
    <row r="741" spans="1:6" x14ac:dyDescent="0.2">
      <c r="A741" s="5"/>
      <c r="B741" s="5"/>
      <c r="C741" s="5"/>
      <c r="D741" s="5"/>
      <c r="E741" s="5"/>
      <c r="F741" s="5"/>
    </row>
    <row r="742" spans="1:6" x14ac:dyDescent="0.2">
      <c r="A742" s="5"/>
      <c r="B742" s="5"/>
      <c r="C742" s="5"/>
      <c r="D742" s="5"/>
      <c r="E742" s="5"/>
      <c r="F742" s="5"/>
    </row>
    <row r="743" spans="1:6" x14ac:dyDescent="0.2">
      <c r="A743" s="5"/>
      <c r="B743" s="5"/>
      <c r="C743" s="5"/>
      <c r="D743" s="5"/>
      <c r="E743" s="5"/>
      <c r="F743" s="5"/>
    </row>
    <row r="744" spans="1:6" x14ac:dyDescent="0.2">
      <c r="A744" s="5"/>
      <c r="B744" s="5"/>
      <c r="C744" s="5"/>
      <c r="D744" s="5"/>
      <c r="E744" s="5"/>
      <c r="F744" s="5"/>
    </row>
    <row r="745" spans="1:6" x14ac:dyDescent="0.2">
      <c r="A745" s="5"/>
      <c r="B745" s="5"/>
      <c r="C745" s="5"/>
      <c r="D745" s="5"/>
      <c r="E745" s="5"/>
      <c r="F745" s="5"/>
    </row>
    <row r="746" spans="1:6" x14ac:dyDescent="0.2">
      <c r="A746" s="5"/>
      <c r="B746" s="5"/>
      <c r="C746" s="5"/>
      <c r="D746" s="5"/>
      <c r="E746" s="5"/>
      <c r="F746" s="5"/>
    </row>
    <row r="747" spans="1:6" x14ac:dyDescent="0.2">
      <c r="A747" s="5"/>
      <c r="B747" s="5"/>
      <c r="C747" s="5"/>
      <c r="D747" s="5"/>
      <c r="E747" s="5"/>
      <c r="F747" s="5"/>
    </row>
    <row r="748" spans="1:6" x14ac:dyDescent="0.2">
      <c r="A748" s="5"/>
      <c r="B748" s="5"/>
      <c r="C748" s="5"/>
      <c r="D748" s="5"/>
      <c r="E748" s="5"/>
      <c r="F748" s="5"/>
    </row>
    <row r="749" spans="1:6" x14ac:dyDescent="0.2">
      <c r="A749" s="5"/>
      <c r="B749" s="5"/>
      <c r="C749" s="5"/>
      <c r="D749" s="5"/>
      <c r="E749" s="5"/>
      <c r="F749" s="5"/>
    </row>
    <row r="750" spans="1:6" x14ac:dyDescent="0.2">
      <c r="A750" s="5"/>
      <c r="B750" s="5"/>
      <c r="C750" s="5"/>
      <c r="D750" s="5"/>
      <c r="E750" s="5"/>
      <c r="F750" s="5"/>
    </row>
    <row r="751" spans="1:6" x14ac:dyDescent="0.2">
      <c r="A751" s="5"/>
      <c r="B751" s="5"/>
      <c r="C751" s="5"/>
      <c r="D751" s="5"/>
      <c r="E751" s="5"/>
      <c r="F751" s="5"/>
    </row>
    <row r="752" spans="1:6" x14ac:dyDescent="0.2">
      <c r="A752" s="5"/>
      <c r="B752" s="5"/>
      <c r="C752" s="5"/>
      <c r="D752" s="5"/>
      <c r="E752" s="5"/>
      <c r="F752" s="5"/>
    </row>
    <row r="753" spans="1:6" x14ac:dyDescent="0.2">
      <c r="A753" s="5"/>
      <c r="B753" s="5"/>
      <c r="C753" s="5"/>
      <c r="D753" s="5"/>
      <c r="E753" s="5"/>
      <c r="F753" s="5"/>
    </row>
    <row r="754" spans="1:6" x14ac:dyDescent="0.2">
      <c r="A754" s="5"/>
      <c r="B754" s="5"/>
      <c r="C754" s="5"/>
      <c r="D754" s="5"/>
      <c r="E754" s="5"/>
      <c r="F754" s="5"/>
    </row>
    <row r="755" spans="1:6" x14ac:dyDescent="0.2">
      <c r="A755" s="5"/>
      <c r="B755" s="5"/>
      <c r="C755" s="5"/>
      <c r="D755" s="5"/>
      <c r="E755" s="5"/>
      <c r="F755" s="5"/>
    </row>
    <row r="756" spans="1:6" x14ac:dyDescent="0.2">
      <c r="A756" s="5"/>
      <c r="B756" s="5"/>
      <c r="C756" s="5"/>
      <c r="D756" s="5"/>
      <c r="E756" s="5"/>
      <c r="F756" s="5"/>
    </row>
    <row r="757" spans="1:6" x14ac:dyDescent="0.2">
      <c r="A757" s="5"/>
      <c r="B757" s="5"/>
      <c r="C757" s="5"/>
      <c r="D757" s="5"/>
      <c r="E757" s="5"/>
      <c r="F757" s="5"/>
    </row>
    <row r="758" spans="1:6" x14ac:dyDescent="0.2">
      <c r="A758" s="5"/>
      <c r="B758" s="5"/>
      <c r="C758" s="5"/>
      <c r="D758" s="5"/>
      <c r="E758" s="5"/>
      <c r="F758" s="5"/>
    </row>
    <row r="759" spans="1:6" x14ac:dyDescent="0.2">
      <c r="A759" s="5"/>
      <c r="B759" s="5"/>
      <c r="C759" s="5"/>
      <c r="D759" s="5"/>
      <c r="E759" s="5"/>
      <c r="F759" s="5"/>
    </row>
    <row r="760" spans="1:6" x14ac:dyDescent="0.2">
      <c r="A760" s="5"/>
      <c r="B760" s="5"/>
      <c r="C760" s="5"/>
      <c r="D760" s="5"/>
      <c r="E760" s="5"/>
      <c r="F760" s="5"/>
    </row>
    <row r="761" spans="1:6" x14ac:dyDescent="0.2">
      <c r="A761" s="5"/>
      <c r="B761" s="5"/>
      <c r="C761" s="5"/>
      <c r="D761" s="5"/>
      <c r="E761" s="5"/>
      <c r="F761" s="5"/>
    </row>
    <row r="762" spans="1:6" x14ac:dyDescent="0.2">
      <c r="A762" s="5"/>
      <c r="B762" s="5"/>
      <c r="C762" s="5"/>
      <c r="D762" s="5"/>
      <c r="E762" s="5"/>
      <c r="F762" s="5"/>
    </row>
    <row r="763" spans="1:6" x14ac:dyDescent="0.2">
      <c r="A763" s="5"/>
      <c r="B763" s="5"/>
      <c r="C763" s="5"/>
      <c r="D763" s="5"/>
      <c r="E763" s="5"/>
      <c r="F763" s="5"/>
    </row>
    <row r="764" spans="1:6" x14ac:dyDescent="0.2">
      <c r="A764" s="5"/>
      <c r="B764" s="5"/>
      <c r="C764" s="5"/>
      <c r="D764" s="5"/>
      <c r="E764" s="5"/>
      <c r="F764" s="5"/>
    </row>
    <row r="765" spans="1:6" x14ac:dyDescent="0.2">
      <c r="A765" s="5"/>
      <c r="B765" s="5"/>
      <c r="C765" s="5"/>
      <c r="D765" s="5"/>
      <c r="E765" s="5"/>
      <c r="F765" s="5"/>
    </row>
    <row r="766" spans="1:6" x14ac:dyDescent="0.2">
      <c r="A766" s="5"/>
      <c r="B766" s="5"/>
      <c r="C766" s="5"/>
      <c r="D766" s="5"/>
      <c r="E766" s="5"/>
      <c r="F766" s="5"/>
    </row>
    <row r="767" spans="1:6" x14ac:dyDescent="0.2">
      <c r="A767" s="5"/>
      <c r="B767" s="5"/>
      <c r="C767" s="5"/>
      <c r="D767" s="5"/>
      <c r="E767" s="5"/>
      <c r="F767" s="5"/>
    </row>
    <row r="768" spans="1:6" x14ac:dyDescent="0.2">
      <c r="A768" s="5"/>
      <c r="B768" s="5"/>
      <c r="C768" s="5"/>
      <c r="D768" s="5"/>
      <c r="E768" s="5"/>
      <c r="F768" s="5"/>
    </row>
    <row r="769" spans="1:6" x14ac:dyDescent="0.2">
      <c r="A769" s="5"/>
      <c r="B769" s="5"/>
      <c r="C769" s="5"/>
      <c r="D769" s="5"/>
      <c r="E769" s="5"/>
      <c r="F769" s="5"/>
    </row>
    <row r="770" spans="1:6" x14ac:dyDescent="0.2">
      <c r="A770" s="5"/>
      <c r="B770" s="5"/>
      <c r="C770" s="5"/>
      <c r="D770" s="5"/>
      <c r="E770" s="5"/>
      <c r="F770" s="5"/>
    </row>
    <row r="771" spans="1:6" x14ac:dyDescent="0.2">
      <c r="A771" s="5"/>
      <c r="B771" s="5"/>
      <c r="C771" s="5"/>
      <c r="D771" s="5"/>
      <c r="E771" s="5"/>
      <c r="F771" s="5"/>
    </row>
    <row r="772" spans="1:6" x14ac:dyDescent="0.2">
      <c r="A772" s="5"/>
      <c r="B772" s="5"/>
      <c r="C772" s="5"/>
      <c r="D772" s="5"/>
      <c r="E772" s="5"/>
      <c r="F772" s="5"/>
    </row>
    <row r="773" spans="1:6" x14ac:dyDescent="0.2">
      <c r="A773" s="5"/>
      <c r="B773" s="5"/>
      <c r="C773" s="5"/>
      <c r="D773" s="5"/>
      <c r="E773" s="5"/>
      <c r="F773" s="5"/>
    </row>
    <row r="774" spans="1:6" x14ac:dyDescent="0.2">
      <c r="A774" s="5"/>
      <c r="B774" s="5"/>
      <c r="C774" s="5"/>
      <c r="D774" s="5"/>
      <c r="E774" s="5"/>
      <c r="F774" s="5"/>
    </row>
    <row r="775" spans="1:6" x14ac:dyDescent="0.2">
      <c r="A775" s="5"/>
      <c r="B775" s="5"/>
      <c r="C775" s="5"/>
      <c r="D775" s="5"/>
      <c r="E775" s="5"/>
      <c r="F775" s="5"/>
    </row>
    <row r="776" spans="1:6" x14ac:dyDescent="0.2">
      <c r="A776" s="5"/>
      <c r="B776" s="5"/>
      <c r="C776" s="5"/>
      <c r="D776" s="5"/>
      <c r="E776" s="5"/>
      <c r="F776" s="5"/>
    </row>
    <row r="777" spans="1:6" x14ac:dyDescent="0.2">
      <c r="A777" s="5"/>
      <c r="B777" s="5"/>
      <c r="C777" s="5"/>
      <c r="D777" s="5"/>
      <c r="E777" s="5"/>
      <c r="F777" s="5"/>
    </row>
    <row r="778" spans="1:6" x14ac:dyDescent="0.2">
      <c r="A778" s="5"/>
      <c r="B778" s="5"/>
      <c r="C778" s="5"/>
      <c r="D778" s="5"/>
      <c r="E778" s="5"/>
      <c r="F778" s="5"/>
    </row>
    <row r="779" spans="1:6" x14ac:dyDescent="0.2">
      <c r="A779" s="5"/>
      <c r="B779" s="5"/>
      <c r="C779" s="5"/>
      <c r="D779" s="5"/>
      <c r="E779" s="5"/>
      <c r="F779" s="5"/>
    </row>
    <row r="780" spans="1:6" x14ac:dyDescent="0.2">
      <c r="A780" s="5"/>
      <c r="B780" s="5"/>
      <c r="C780" s="5"/>
      <c r="D780" s="5"/>
      <c r="E780" s="5"/>
      <c r="F780" s="5"/>
    </row>
    <row r="781" spans="1:6" x14ac:dyDescent="0.2">
      <c r="A781" s="5"/>
      <c r="B781" s="5"/>
      <c r="C781" s="5"/>
      <c r="D781" s="5"/>
      <c r="E781" s="5"/>
      <c r="F781" s="5"/>
    </row>
    <row r="782" spans="1:6" x14ac:dyDescent="0.2">
      <c r="A782" s="5"/>
      <c r="B782" s="5"/>
      <c r="C782" s="5"/>
      <c r="D782" s="5"/>
      <c r="E782" s="5"/>
      <c r="F782" s="5"/>
    </row>
    <row r="783" spans="1:6" x14ac:dyDescent="0.2">
      <c r="A783" s="5"/>
      <c r="B783" s="5"/>
      <c r="C783" s="5"/>
      <c r="D783" s="5"/>
      <c r="E783" s="5"/>
      <c r="F783" s="5"/>
    </row>
    <row r="784" spans="1:6" x14ac:dyDescent="0.2">
      <c r="A784" s="5"/>
      <c r="B784" s="5"/>
      <c r="C784" s="5"/>
      <c r="D784" s="5"/>
      <c r="E784" s="5"/>
      <c r="F784" s="5"/>
    </row>
    <row r="785" spans="1:6" x14ac:dyDescent="0.2">
      <c r="A785" s="5"/>
      <c r="B785" s="5"/>
      <c r="C785" s="5"/>
      <c r="D785" s="5"/>
      <c r="E785" s="5"/>
      <c r="F785" s="5"/>
    </row>
    <row r="786" spans="1:6" x14ac:dyDescent="0.2">
      <c r="A786" s="5"/>
      <c r="B786" s="5"/>
      <c r="C786" s="5"/>
      <c r="D786" s="5"/>
      <c r="E786" s="5"/>
      <c r="F786" s="5"/>
    </row>
    <row r="787" spans="1:6" x14ac:dyDescent="0.2">
      <c r="A787" s="5"/>
      <c r="B787" s="5"/>
      <c r="C787" s="5"/>
      <c r="D787" s="5"/>
      <c r="E787" s="5"/>
      <c r="F787" s="5"/>
    </row>
    <row r="788" spans="1:6" x14ac:dyDescent="0.2">
      <c r="A788" s="5"/>
      <c r="B788" s="5"/>
      <c r="C788" s="5"/>
      <c r="D788" s="5"/>
      <c r="E788" s="5"/>
      <c r="F788" s="5"/>
    </row>
    <row r="789" spans="1:6" x14ac:dyDescent="0.2">
      <c r="A789" s="5"/>
      <c r="B789" s="5"/>
      <c r="C789" s="5"/>
      <c r="D789" s="5"/>
      <c r="E789" s="5"/>
      <c r="F789" s="5"/>
    </row>
    <row r="790" spans="1:6" x14ac:dyDescent="0.2">
      <c r="A790" s="5"/>
      <c r="B790" s="5"/>
      <c r="C790" s="5"/>
      <c r="D790" s="5"/>
      <c r="E790" s="5"/>
      <c r="F790" s="5"/>
    </row>
    <row r="791" spans="1:6" x14ac:dyDescent="0.2">
      <c r="A791" s="5"/>
      <c r="B791" s="5"/>
      <c r="C791" s="5"/>
      <c r="D791" s="5"/>
      <c r="E791" s="5"/>
      <c r="F791" s="5"/>
    </row>
    <row r="792" spans="1:6" x14ac:dyDescent="0.2">
      <c r="A792" s="5"/>
      <c r="B792" s="5"/>
      <c r="C792" s="5"/>
      <c r="D792" s="5"/>
      <c r="E792" s="5"/>
      <c r="F792" s="5"/>
    </row>
    <row r="793" spans="1:6" x14ac:dyDescent="0.2">
      <c r="A793" s="5"/>
      <c r="B793" s="5"/>
      <c r="C793" s="5"/>
      <c r="D793" s="5"/>
      <c r="E793" s="5"/>
      <c r="F793" s="5"/>
    </row>
    <row r="794" spans="1:6" x14ac:dyDescent="0.2">
      <c r="A794" s="5"/>
      <c r="B794" s="5"/>
      <c r="C794" s="5"/>
      <c r="D794" s="5"/>
      <c r="E794" s="5"/>
      <c r="F794" s="5"/>
    </row>
    <row r="795" spans="1:6" x14ac:dyDescent="0.2">
      <c r="A795" s="5"/>
      <c r="B795" s="5"/>
      <c r="C795" s="5"/>
      <c r="D795" s="5"/>
      <c r="E795" s="5"/>
      <c r="F795" s="5"/>
    </row>
    <row r="796" spans="1:6" x14ac:dyDescent="0.2">
      <c r="A796" s="5"/>
      <c r="B796" s="5"/>
      <c r="C796" s="5"/>
      <c r="D796" s="5"/>
      <c r="E796" s="5"/>
      <c r="F796" s="5"/>
    </row>
    <row r="797" spans="1:6" x14ac:dyDescent="0.2">
      <c r="A797" s="5"/>
      <c r="B797" s="5"/>
      <c r="C797" s="5"/>
      <c r="D797" s="5"/>
      <c r="E797" s="5"/>
      <c r="F797" s="5"/>
    </row>
    <row r="798" spans="1:6" x14ac:dyDescent="0.2">
      <c r="A798" s="5"/>
      <c r="B798" s="5"/>
      <c r="C798" s="5"/>
      <c r="D798" s="5"/>
      <c r="E798" s="5"/>
      <c r="F798" s="5"/>
    </row>
    <row r="799" spans="1:6" x14ac:dyDescent="0.2">
      <c r="A799" s="5"/>
      <c r="B799" s="5"/>
      <c r="C799" s="5"/>
      <c r="D799" s="5"/>
      <c r="E799" s="5"/>
      <c r="F799" s="5"/>
    </row>
    <row r="800" spans="1:6" x14ac:dyDescent="0.2">
      <c r="A800" s="5"/>
      <c r="B800" s="5"/>
      <c r="C800" s="5"/>
      <c r="D800" s="5"/>
      <c r="E800" s="5"/>
      <c r="F800" s="5"/>
    </row>
    <row r="801" spans="1:6" x14ac:dyDescent="0.2">
      <c r="A801" s="5"/>
      <c r="B801" s="5"/>
      <c r="C801" s="5"/>
      <c r="D801" s="5"/>
      <c r="E801" s="5"/>
      <c r="F801" s="5"/>
    </row>
    <row r="802" spans="1:6" x14ac:dyDescent="0.2">
      <c r="A802" s="5"/>
      <c r="B802" s="5"/>
      <c r="C802" s="5"/>
      <c r="D802" s="5"/>
      <c r="E802" s="5"/>
      <c r="F802" s="5"/>
    </row>
    <row r="803" spans="1:6" x14ac:dyDescent="0.2">
      <c r="A803" s="5"/>
      <c r="B803" s="5"/>
      <c r="C803" s="5"/>
      <c r="D803" s="5"/>
      <c r="E803" s="5"/>
      <c r="F803" s="5"/>
    </row>
    <row r="804" spans="1:6" x14ac:dyDescent="0.2">
      <c r="A804" s="5"/>
      <c r="B804" s="5"/>
      <c r="C804" s="5"/>
      <c r="D804" s="5"/>
      <c r="E804" s="5"/>
      <c r="F804" s="5"/>
    </row>
    <row r="805" spans="1:6" x14ac:dyDescent="0.2">
      <c r="A805" s="5"/>
      <c r="B805" s="5"/>
      <c r="C805" s="5"/>
      <c r="D805" s="5"/>
      <c r="E805" s="5"/>
      <c r="F805" s="5"/>
    </row>
    <row r="806" spans="1:6" x14ac:dyDescent="0.2">
      <c r="A806" s="5"/>
      <c r="B806" s="5"/>
      <c r="C806" s="5"/>
      <c r="D806" s="5"/>
      <c r="E806" s="5"/>
      <c r="F806" s="5"/>
    </row>
    <row r="807" spans="1:6" x14ac:dyDescent="0.2">
      <c r="A807" s="5"/>
      <c r="B807" s="5"/>
      <c r="C807" s="5"/>
      <c r="D807" s="5"/>
      <c r="E807" s="5"/>
      <c r="F807" s="5"/>
    </row>
    <row r="808" spans="1:6" x14ac:dyDescent="0.2">
      <c r="A808" s="5"/>
      <c r="B808" s="5"/>
      <c r="C808" s="5"/>
      <c r="D808" s="5"/>
      <c r="E808" s="5"/>
      <c r="F808" s="5"/>
    </row>
    <row r="809" spans="1:6" x14ac:dyDescent="0.2">
      <c r="A809" s="5"/>
      <c r="B809" s="5"/>
      <c r="C809" s="5"/>
      <c r="D809" s="5"/>
      <c r="E809" s="5"/>
      <c r="F809" s="5"/>
    </row>
    <row r="810" spans="1:6" x14ac:dyDescent="0.2">
      <c r="A810" s="5"/>
      <c r="B810" s="5"/>
      <c r="C810" s="5"/>
      <c r="D810" s="5"/>
      <c r="E810" s="5"/>
      <c r="F810" s="5"/>
    </row>
    <row r="811" spans="1:6" x14ac:dyDescent="0.2">
      <c r="A811" s="5"/>
      <c r="B811" s="5"/>
      <c r="C811" s="5"/>
      <c r="D811" s="5"/>
      <c r="E811" s="5"/>
      <c r="F811" s="5"/>
    </row>
    <row r="812" spans="1:6" x14ac:dyDescent="0.2">
      <c r="A812" s="5"/>
      <c r="B812" s="5"/>
      <c r="C812" s="5"/>
      <c r="D812" s="5"/>
      <c r="E812" s="5"/>
      <c r="F812" s="5"/>
    </row>
    <row r="813" spans="1:6" x14ac:dyDescent="0.2">
      <c r="A813" s="5"/>
      <c r="B813" s="5"/>
      <c r="C813" s="5"/>
      <c r="D813" s="5"/>
      <c r="E813" s="5"/>
      <c r="F813" s="5"/>
    </row>
    <row r="814" spans="1:6" x14ac:dyDescent="0.2">
      <c r="A814" s="5"/>
      <c r="B814" s="5"/>
      <c r="C814" s="5"/>
      <c r="D814" s="5"/>
      <c r="E814" s="5"/>
      <c r="F814" s="5"/>
    </row>
    <row r="815" spans="1:6" x14ac:dyDescent="0.2">
      <c r="A815" s="5"/>
      <c r="B815" s="5"/>
      <c r="C815" s="5"/>
      <c r="D815" s="5"/>
      <c r="E815" s="5"/>
      <c r="F815" s="5"/>
    </row>
    <row r="816" spans="1:6" x14ac:dyDescent="0.2">
      <c r="A816" s="5"/>
      <c r="B816" s="5"/>
      <c r="C816" s="5"/>
      <c r="D816" s="5"/>
      <c r="E816" s="5"/>
      <c r="F816" s="5"/>
    </row>
    <row r="817" spans="1:6" x14ac:dyDescent="0.2">
      <c r="A817" s="5"/>
      <c r="B817" s="5"/>
      <c r="C817" s="5"/>
      <c r="D817" s="5"/>
      <c r="E817" s="5"/>
      <c r="F817" s="5"/>
    </row>
    <row r="818" spans="1:6" x14ac:dyDescent="0.2">
      <c r="A818" s="5"/>
      <c r="B818" s="5"/>
      <c r="C818" s="5"/>
      <c r="D818" s="5"/>
      <c r="E818" s="5"/>
      <c r="F818" s="5"/>
    </row>
    <row r="819" spans="1:6" x14ac:dyDescent="0.2">
      <c r="A819" s="5"/>
      <c r="B819" s="5"/>
      <c r="C819" s="5"/>
      <c r="D819" s="5"/>
      <c r="E819" s="5"/>
      <c r="F819" s="5"/>
    </row>
    <row r="820" spans="1:6" x14ac:dyDescent="0.2">
      <c r="A820" s="5"/>
      <c r="B820" s="5"/>
      <c r="C820" s="5"/>
      <c r="D820" s="5"/>
      <c r="E820" s="5"/>
      <c r="F820" s="5"/>
    </row>
    <row r="821" spans="1:6" x14ac:dyDescent="0.2">
      <c r="A821" s="5"/>
      <c r="B821" s="5"/>
      <c r="C821" s="5"/>
      <c r="D821" s="5"/>
      <c r="E821" s="5"/>
      <c r="F821" s="5"/>
    </row>
    <row r="822" spans="1:6" x14ac:dyDescent="0.2">
      <c r="A822" s="5"/>
      <c r="B822" s="5"/>
      <c r="C822" s="5"/>
      <c r="D822" s="5"/>
      <c r="E822" s="5"/>
      <c r="F822" s="5"/>
    </row>
    <row r="823" spans="1:6" x14ac:dyDescent="0.2">
      <c r="A823" s="5"/>
      <c r="B823" s="5"/>
      <c r="C823" s="5"/>
      <c r="D823" s="5"/>
      <c r="E823" s="5"/>
      <c r="F823" s="5"/>
    </row>
    <row r="824" spans="1:6" x14ac:dyDescent="0.2">
      <c r="A824" s="5"/>
      <c r="B824" s="5"/>
      <c r="C824" s="5"/>
      <c r="D824" s="5"/>
      <c r="E824" s="5"/>
      <c r="F824" s="5"/>
    </row>
    <row r="825" spans="1:6" x14ac:dyDescent="0.2">
      <c r="A825" s="5"/>
      <c r="B825" s="5"/>
      <c r="C825" s="5"/>
      <c r="D825" s="5"/>
      <c r="E825" s="5"/>
      <c r="F825" s="5"/>
    </row>
    <row r="826" spans="1:6" x14ac:dyDescent="0.2">
      <c r="A826" s="5"/>
      <c r="B826" s="5"/>
      <c r="C826" s="5"/>
      <c r="D826" s="5"/>
      <c r="E826" s="5"/>
      <c r="F826" s="5"/>
    </row>
    <row r="827" spans="1:6" x14ac:dyDescent="0.2">
      <c r="A827" s="5"/>
      <c r="B827" s="5"/>
      <c r="C827" s="5"/>
      <c r="D827" s="5"/>
      <c r="E827" s="5"/>
      <c r="F827" s="5"/>
    </row>
    <row r="828" spans="1:6" x14ac:dyDescent="0.2">
      <c r="A828" s="5"/>
      <c r="B828" s="5"/>
      <c r="C828" s="5"/>
      <c r="D828" s="5"/>
      <c r="E828" s="5"/>
      <c r="F828" s="5"/>
    </row>
    <row r="829" spans="1:6" x14ac:dyDescent="0.2">
      <c r="A829" s="5"/>
      <c r="B829" s="5"/>
      <c r="C829" s="5"/>
      <c r="D829" s="5"/>
      <c r="E829" s="5"/>
      <c r="F829" s="5"/>
    </row>
    <row r="830" spans="1:6" x14ac:dyDescent="0.2">
      <c r="A830" s="5"/>
      <c r="B830" s="5"/>
      <c r="C830" s="5"/>
      <c r="D830" s="5"/>
      <c r="E830" s="5"/>
      <c r="F830" s="5"/>
    </row>
    <row r="831" spans="1:6" x14ac:dyDescent="0.2">
      <c r="A831" s="5"/>
      <c r="B831" s="5"/>
      <c r="C831" s="5"/>
      <c r="D831" s="5"/>
      <c r="E831" s="5"/>
      <c r="F831" s="5"/>
    </row>
    <row r="832" spans="1:6" x14ac:dyDescent="0.2">
      <c r="A832" s="5"/>
      <c r="B832" s="5"/>
      <c r="C832" s="5"/>
      <c r="D832" s="5"/>
      <c r="E832" s="5"/>
      <c r="F832" s="5"/>
    </row>
    <row r="833" spans="1:6" x14ac:dyDescent="0.2">
      <c r="A833" s="5"/>
      <c r="B833" s="5"/>
      <c r="C833" s="5"/>
      <c r="D833" s="5"/>
      <c r="E833" s="5"/>
      <c r="F833" s="5"/>
    </row>
    <row r="834" spans="1:6" x14ac:dyDescent="0.2">
      <c r="A834" s="5"/>
      <c r="B834" s="5"/>
      <c r="C834" s="5"/>
      <c r="D834" s="5"/>
      <c r="E834" s="5"/>
      <c r="F834" s="5"/>
    </row>
    <row r="835" spans="1:6" x14ac:dyDescent="0.2">
      <c r="A835" s="5"/>
      <c r="B835" s="5"/>
      <c r="C835" s="5"/>
      <c r="D835" s="5"/>
      <c r="E835" s="5"/>
      <c r="F835" s="5"/>
    </row>
    <row r="836" spans="1:6" x14ac:dyDescent="0.2">
      <c r="A836" s="5"/>
      <c r="B836" s="5"/>
      <c r="C836" s="5"/>
      <c r="D836" s="5"/>
      <c r="E836" s="5"/>
      <c r="F836" s="5"/>
    </row>
    <row r="837" spans="1:6" x14ac:dyDescent="0.2">
      <c r="A837" s="5"/>
      <c r="B837" s="5"/>
      <c r="C837" s="5"/>
      <c r="D837" s="5"/>
      <c r="E837" s="5"/>
      <c r="F837" s="5"/>
    </row>
    <row r="838" spans="1:6" x14ac:dyDescent="0.2">
      <c r="A838" s="5"/>
      <c r="B838" s="5"/>
      <c r="C838" s="5"/>
      <c r="D838" s="5"/>
      <c r="E838" s="5"/>
      <c r="F838" s="5"/>
    </row>
    <row r="839" spans="1:6" x14ac:dyDescent="0.2">
      <c r="A839" s="5"/>
      <c r="B839" s="5"/>
      <c r="C839" s="5"/>
      <c r="D839" s="5"/>
      <c r="E839" s="5"/>
      <c r="F839" s="5"/>
    </row>
    <row r="840" spans="1:6" x14ac:dyDescent="0.2">
      <c r="A840" s="5"/>
      <c r="B840" s="5"/>
      <c r="C840" s="5"/>
      <c r="D840" s="5"/>
      <c r="E840" s="5"/>
      <c r="F840" s="5"/>
    </row>
    <row r="841" spans="1:6" x14ac:dyDescent="0.2">
      <c r="A841" s="5"/>
      <c r="B841" s="5"/>
      <c r="C841" s="5"/>
      <c r="D841" s="5"/>
      <c r="E841" s="5"/>
      <c r="F841" s="5"/>
    </row>
    <row r="842" spans="1:6" x14ac:dyDescent="0.2">
      <c r="A842" s="5"/>
      <c r="B842" s="5"/>
      <c r="C842" s="5"/>
      <c r="D842" s="5"/>
      <c r="E842" s="5"/>
      <c r="F842" s="5"/>
    </row>
    <row r="843" spans="1:6" x14ac:dyDescent="0.2">
      <c r="A843" s="5"/>
      <c r="B843" s="5"/>
      <c r="C843" s="5"/>
      <c r="D843" s="5"/>
      <c r="E843" s="5"/>
      <c r="F843" s="5"/>
    </row>
    <row r="844" spans="1:6" x14ac:dyDescent="0.2">
      <c r="A844" s="5"/>
      <c r="B844" s="5"/>
      <c r="C844" s="5"/>
      <c r="D844" s="5"/>
      <c r="E844" s="5"/>
      <c r="F844" s="5"/>
    </row>
    <row r="845" spans="1:6" x14ac:dyDescent="0.2">
      <c r="A845" s="5"/>
      <c r="B845" s="5"/>
      <c r="C845" s="5"/>
      <c r="D845" s="5"/>
      <c r="E845" s="5"/>
      <c r="F845" s="5"/>
    </row>
    <row r="846" spans="1:6" x14ac:dyDescent="0.2">
      <c r="A846" s="5"/>
      <c r="B846" s="5"/>
      <c r="C846" s="5"/>
      <c r="D846" s="5"/>
      <c r="E846" s="5"/>
      <c r="F846" s="5"/>
    </row>
    <row r="847" spans="1:6" x14ac:dyDescent="0.2">
      <c r="A847" s="5"/>
      <c r="B847" s="5"/>
      <c r="C847" s="5"/>
      <c r="D847" s="5"/>
      <c r="E847" s="5"/>
      <c r="F847" s="5"/>
    </row>
    <row r="848" spans="1:6" x14ac:dyDescent="0.2">
      <c r="A848" s="5"/>
      <c r="B848" s="5"/>
      <c r="C848" s="5"/>
      <c r="D848" s="5"/>
      <c r="E848" s="5"/>
      <c r="F848" s="5"/>
    </row>
    <row r="849" spans="1:6" x14ac:dyDescent="0.2">
      <c r="A849" s="5"/>
      <c r="B849" s="5"/>
      <c r="C849" s="5"/>
      <c r="D849" s="5"/>
      <c r="E849" s="5"/>
      <c r="F849" s="5"/>
    </row>
    <row r="850" spans="1:6" x14ac:dyDescent="0.2">
      <c r="A850" s="5"/>
      <c r="B850" s="5"/>
      <c r="C850" s="5"/>
      <c r="D850" s="5"/>
      <c r="E850" s="5"/>
      <c r="F850" s="5"/>
    </row>
    <row r="851" spans="1:6" x14ac:dyDescent="0.2">
      <c r="A851" s="5"/>
      <c r="B851" s="5"/>
      <c r="C851" s="5"/>
      <c r="D851" s="5"/>
      <c r="E851" s="5"/>
      <c r="F851" s="5"/>
    </row>
    <row r="852" spans="1:6" x14ac:dyDescent="0.2">
      <c r="A852" s="5"/>
      <c r="B852" s="5"/>
      <c r="C852" s="5"/>
      <c r="D852" s="5"/>
      <c r="E852" s="5"/>
      <c r="F852" s="5"/>
    </row>
    <row r="853" spans="1:6" x14ac:dyDescent="0.2">
      <c r="A853" s="5"/>
      <c r="B853" s="5"/>
      <c r="C853" s="5"/>
      <c r="D853" s="5"/>
      <c r="E853" s="5"/>
      <c r="F853" s="5"/>
    </row>
    <row r="854" spans="1:6" x14ac:dyDescent="0.2">
      <c r="A854" s="5"/>
      <c r="B854" s="5"/>
      <c r="C854" s="5"/>
      <c r="D854" s="5"/>
      <c r="E854" s="5"/>
      <c r="F854" s="5"/>
    </row>
    <row r="855" spans="1:6" x14ac:dyDescent="0.2">
      <c r="A855" s="5"/>
      <c r="B855" s="5"/>
      <c r="C855" s="5"/>
      <c r="D855" s="5"/>
      <c r="E855" s="5"/>
      <c r="F855" s="5"/>
    </row>
    <row r="856" spans="1:6" x14ac:dyDescent="0.2">
      <c r="A856" s="5"/>
      <c r="B856" s="5"/>
      <c r="C856" s="5"/>
      <c r="D856" s="5"/>
      <c r="E856" s="5"/>
      <c r="F856" s="5"/>
    </row>
    <row r="857" spans="1:6" x14ac:dyDescent="0.2">
      <c r="A857" s="5"/>
      <c r="B857" s="5"/>
      <c r="C857" s="5"/>
      <c r="D857" s="5"/>
      <c r="E857" s="5"/>
      <c r="F857" s="5"/>
    </row>
    <row r="858" spans="1:6" x14ac:dyDescent="0.2">
      <c r="A858" s="5"/>
      <c r="B858" s="5"/>
      <c r="C858" s="5"/>
      <c r="D858" s="5"/>
      <c r="E858" s="5"/>
      <c r="F858" s="5"/>
    </row>
    <row r="859" spans="1:6" x14ac:dyDescent="0.2">
      <c r="A859" s="5"/>
      <c r="B859" s="5"/>
      <c r="C859" s="5"/>
      <c r="D859" s="5"/>
      <c r="E859" s="5"/>
      <c r="F859" s="5"/>
    </row>
    <row r="860" spans="1:6" x14ac:dyDescent="0.2">
      <c r="A860" s="5"/>
      <c r="B860" s="5"/>
      <c r="C860" s="5"/>
      <c r="D860" s="5"/>
      <c r="E860" s="5"/>
      <c r="F860" s="5"/>
    </row>
    <row r="861" spans="1:6" x14ac:dyDescent="0.2">
      <c r="A861" s="5"/>
      <c r="B861" s="5"/>
      <c r="C861" s="5"/>
      <c r="D861" s="5"/>
      <c r="E861" s="5"/>
      <c r="F861" s="5"/>
    </row>
    <row r="862" spans="1:6" x14ac:dyDescent="0.2">
      <c r="A862" s="5"/>
      <c r="B862" s="5"/>
      <c r="C862" s="5"/>
      <c r="D862" s="5"/>
      <c r="E862" s="5"/>
      <c r="F862" s="5"/>
    </row>
    <row r="863" spans="1:6" x14ac:dyDescent="0.2">
      <c r="A863" s="5"/>
      <c r="B863" s="5"/>
      <c r="C863" s="5"/>
      <c r="D863" s="5"/>
      <c r="E863" s="5"/>
      <c r="F863" s="5"/>
    </row>
    <row r="864" spans="1:6" x14ac:dyDescent="0.2">
      <c r="A864" s="5"/>
      <c r="B864" s="5"/>
      <c r="C864" s="5"/>
      <c r="D864" s="5"/>
      <c r="E864" s="5"/>
      <c r="F864" s="5"/>
    </row>
    <row r="865" spans="1:6" x14ac:dyDescent="0.2">
      <c r="A865" s="5"/>
      <c r="B865" s="5"/>
      <c r="C865" s="5"/>
      <c r="D865" s="5"/>
      <c r="E865" s="5"/>
      <c r="F865" s="5"/>
    </row>
    <row r="866" spans="1:6" x14ac:dyDescent="0.2">
      <c r="A866" s="5"/>
      <c r="B866" s="5"/>
      <c r="C866" s="5"/>
      <c r="D866" s="5"/>
      <c r="E866" s="5"/>
      <c r="F866" s="5"/>
    </row>
    <row r="867" spans="1:6" x14ac:dyDescent="0.2">
      <c r="A867" s="5"/>
      <c r="B867" s="5"/>
      <c r="C867" s="5"/>
      <c r="D867" s="5"/>
      <c r="E867" s="5"/>
      <c r="F867" s="5"/>
    </row>
    <row r="868" spans="1:6" x14ac:dyDescent="0.2">
      <c r="A868" s="5"/>
      <c r="B868" s="5"/>
      <c r="C868" s="5"/>
      <c r="D868" s="5"/>
      <c r="E868" s="5"/>
      <c r="F868" s="5"/>
    </row>
    <row r="869" spans="1:6" x14ac:dyDescent="0.2">
      <c r="A869" s="5"/>
      <c r="B869" s="5"/>
      <c r="C869" s="5"/>
      <c r="D869" s="5"/>
      <c r="E869" s="5"/>
      <c r="F869" s="5"/>
    </row>
    <row r="870" spans="1:6" x14ac:dyDescent="0.2">
      <c r="A870" s="5"/>
      <c r="B870" s="5"/>
      <c r="C870" s="5"/>
      <c r="D870" s="5"/>
      <c r="E870" s="5"/>
      <c r="F870" s="5"/>
    </row>
    <row r="871" spans="1:6" x14ac:dyDescent="0.2">
      <c r="A871" s="5"/>
      <c r="B871" s="5"/>
      <c r="C871" s="5"/>
      <c r="D871" s="5"/>
      <c r="E871" s="5"/>
      <c r="F871" s="5"/>
    </row>
    <row r="872" spans="1:6" x14ac:dyDescent="0.2">
      <c r="A872" s="5"/>
      <c r="B872" s="5"/>
      <c r="C872" s="5"/>
      <c r="D872" s="5"/>
      <c r="E872" s="5"/>
      <c r="F872" s="5"/>
    </row>
    <row r="873" spans="1:6" x14ac:dyDescent="0.2">
      <c r="A873" s="5"/>
      <c r="B873" s="5"/>
      <c r="C873" s="5"/>
      <c r="D873" s="5"/>
      <c r="E873" s="5"/>
      <c r="F873" s="5"/>
    </row>
    <row r="874" spans="1:6" x14ac:dyDescent="0.2">
      <c r="A874" s="5"/>
      <c r="B874" s="5"/>
      <c r="C874" s="5"/>
      <c r="D874" s="5"/>
      <c r="E874" s="5"/>
      <c r="F874" s="5"/>
    </row>
    <row r="875" spans="1:6" x14ac:dyDescent="0.2">
      <c r="A875" s="5"/>
      <c r="B875" s="5"/>
      <c r="C875" s="5"/>
      <c r="D875" s="5"/>
      <c r="E875" s="5"/>
      <c r="F875" s="5"/>
    </row>
    <row r="876" spans="1:6" x14ac:dyDescent="0.2">
      <c r="A876" s="5"/>
      <c r="B876" s="5"/>
      <c r="C876" s="5"/>
      <c r="D876" s="5"/>
      <c r="E876" s="5"/>
      <c r="F876" s="5"/>
    </row>
    <row r="877" spans="1:6" x14ac:dyDescent="0.2">
      <c r="A877" s="5"/>
      <c r="B877" s="5"/>
      <c r="C877" s="5"/>
      <c r="D877" s="5"/>
      <c r="E877" s="5"/>
      <c r="F877" s="5"/>
    </row>
    <row r="878" spans="1:6" x14ac:dyDescent="0.2">
      <c r="A878" s="5"/>
      <c r="B878" s="5"/>
      <c r="C878" s="5"/>
      <c r="D878" s="5"/>
      <c r="E878" s="5"/>
      <c r="F878" s="5"/>
    </row>
    <row r="879" spans="1:6" x14ac:dyDescent="0.2">
      <c r="A879" s="5"/>
      <c r="B879" s="5"/>
      <c r="C879" s="5"/>
      <c r="D879" s="5"/>
      <c r="E879" s="5"/>
      <c r="F879" s="5"/>
    </row>
    <row r="880" spans="1:6" x14ac:dyDescent="0.2">
      <c r="A880" s="5"/>
      <c r="B880" s="5"/>
      <c r="C880" s="5"/>
      <c r="D880" s="5"/>
      <c r="E880" s="5"/>
      <c r="F880" s="5"/>
    </row>
    <row r="881" spans="1:6" x14ac:dyDescent="0.2">
      <c r="A881" s="5"/>
      <c r="B881" s="5"/>
      <c r="C881" s="5"/>
      <c r="D881" s="5"/>
      <c r="E881" s="5"/>
      <c r="F881" s="5"/>
    </row>
    <row r="882" spans="1:6" x14ac:dyDescent="0.2">
      <c r="A882" s="5"/>
      <c r="B882" s="5"/>
      <c r="C882" s="5"/>
      <c r="D882" s="5"/>
      <c r="E882" s="5"/>
      <c r="F882" s="5"/>
    </row>
    <row r="883" spans="1:6" x14ac:dyDescent="0.2">
      <c r="A883" s="5"/>
      <c r="B883" s="5"/>
      <c r="C883" s="5"/>
      <c r="D883" s="5"/>
      <c r="E883" s="5"/>
      <c r="F883" s="5"/>
    </row>
    <row r="884" spans="1:6" x14ac:dyDescent="0.2">
      <c r="A884" s="5"/>
      <c r="B884" s="5"/>
      <c r="C884" s="5"/>
      <c r="D884" s="5"/>
      <c r="E884" s="5"/>
      <c r="F884" s="5"/>
    </row>
    <row r="885" spans="1:6" x14ac:dyDescent="0.2">
      <c r="A885" s="5"/>
      <c r="B885" s="5"/>
      <c r="C885" s="5"/>
      <c r="D885" s="5"/>
      <c r="E885" s="5"/>
      <c r="F885" s="5"/>
    </row>
    <row r="886" spans="1:6" x14ac:dyDescent="0.2">
      <c r="A886" s="5"/>
      <c r="B886" s="5"/>
      <c r="C886" s="5"/>
      <c r="D886" s="5"/>
      <c r="E886" s="5"/>
      <c r="F886" s="5"/>
    </row>
    <row r="887" spans="1:6" x14ac:dyDescent="0.2">
      <c r="A887" s="5"/>
      <c r="B887" s="5"/>
      <c r="C887" s="5"/>
      <c r="D887" s="5"/>
      <c r="E887" s="5"/>
      <c r="F887" s="5"/>
    </row>
    <row r="888" spans="1:6" x14ac:dyDescent="0.2">
      <c r="A888" s="5"/>
      <c r="B888" s="5"/>
      <c r="C888" s="5"/>
      <c r="D888" s="5"/>
      <c r="E888" s="5"/>
      <c r="F888" s="5"/>
    </row>
    <row r="889" spans="1:6" x14ac:dyDescent="0.2">
      <c r="A889" s="5"/>
      <c r="B889" s="5"/>
      <c r="C889" s="5"/>
      <c r="D889" s="5"/>
      <c r="E889" s="5"/>
      <c r="F889" s="5"/>
    </row>
    <row r="890" spans="1:6" x14ac:dyDescent="0.2">
      <c r="A890" s="5"/>
      <c r="B890" s="5"/>
      <c r="C890" s="5"/>
      <c r="D890" s="5"/>
      <c r="E890" s="5"/>
      <c r="F890" s="5"/>
    </row>
    <row r="891" spans="1:6" x14ac:dyDescent="0.2">
      <c r="A891" s="5"/>
      <c r="B891" s="5"/>
      <c r="C891" s="5"/>
      <c r="D891" s="5"/>
      <c r="E891" s="5"/>
      <c r="F891" s="5"/>
    </row>
    <row r="892" spans="1:6" x14ac:dyDescent="0.2">
      <c r="A892" s="5"/>
      <c r="B892" s="5"/>
      <c r="C892" s="5"/>
      <c r="D892" s="5"/>
      <c r="E892" s="5"/>
      <c r="F892" s="5"/>
    </row>
    <row r="893" spans="1:6" x14ac:dyDescent="0.2">
      <c r="A893" s="5"/>
      <c r="B893" s="5"/>
      <c r="C893" s="5"/>
      <c r="D893" s="5"/>
      <c r="E893" s="5"/>
      <c r="F893" s="5"/>
    </row>
    <row r="894" spans="1:6" x14ac:dyDescent="0.2">
      <c r="A894" s="5"/>
      <c r="B894" s="5"/>
      <c r="C894" s="5"/>
      <c r="D894" s="5"/>
      <c r="E894" s="5"/>
      <c r="F894" s="5"/>
    </row>
    <row r="895" spans="1:6" x14ac:dyDescent="0.2">
      <c r="A895" s="5"/>
      <c r="B895" s="5"/>
      <c r="C895" s="5"/>
      <c r="D895" s="5"/>
      <c r="E895" s="5"/>
      <c r="F895" s="5"/>
    </row>
    <row r="896" spans="1:6" x14ac:dyDescent="0.2">
      <c r="A896" s="5"/>
      <c r="B896" s="5"/>
      <c r="C896" s="5"/>
      <c r="D896" s="5"/>
      <c r="E896" s="5"/>
      <c r="F896" s="5"/>
    </row>
    <row r="897" spans="1:6" x14ac:dyDescent="0.2">
      <c r="A897" s="5"/>
      <c r="B897" s="5"/>
      <c r="C897" s="5"/>
      <c r="D897" s="5"/>
      <c r="E897" s="5"/>
      <c r="F897" s="5"/>
    </row>
    <row r="898" spans="1:6" x14ac:dyDescent="0.2">
      <c r="A898" s="5"/>
      <c r="B898" s="5"/>
      <c r="C898" s="5"/>
      <c r="D898" s="5"/>
      <c r="E898" s="5"/>
      <c r="F898" s="5"/>
    </row>
    <row r="899" spans="1:6" x14ac:dyDescent="0.2">
      <c r="A899" s="5"/>
      <c r="B899" s="5"/>
      <c r="C899" s="5"/>
      <c r="D899" s="5"/>
      <c r="E899" s="5"/>
      <c r="F899" s="5"/>
    </row>
    <row r="900" spans="1:6" x14ac:dyDescent="0.2">
      <c r="A900" s="5"/>
      <c r="B900" s="5"/>
      <c r="C900" s="5"/>
      <c r="D900" s="5"/>
      <c r="E900" s="5"/>
      <c r="F900" s="5"/>
    </row>
    <row r="901" spans="1:6" x14ac:dyDescent="0.2">
      <c r="A901" s="5"/>
      <c r="B901" s="5"/>
      <c r="C901" s="5"/>
      <c r="D901" s="5"/>
      <c r="E901" s="5"/>
      <c r="F901" s="5"/>
    </row>
    <row r="902" spans="1:6" x14ac:dyDescent="0.2">
      <c r="A902" s="5"/>
      <c r="B902" s="5"/>
      <c r="C902" s="5"/>
      <c r="D902" s="5"/>
      <c r="E902" s="5"/>
      <c r="F902" s="5"/>
    </row>
    <row r="903" spans="1:6" x14ac:dyDescent="0.2">
      <c r="A903" s="5"/>
      <c r="B903" s="5"/>
      <c r="C903" s="5"/>
      <c r="D903" s="5"/>
      <c r="E903" s="5"/>
      <c r="F903" s="5"/>
    </row>
    <row r="904" spans="1:6" x14ac:dyDescent="0.2">
      <c r="A904" s="5"/>
      <c r="B904" s="5"/>
      <c r="C904" s="5"/>
      <c r="D904" s="5"/>
      <c r="E904" s="5"/>
      <c r="F904" s="5"/>
    </row>
    <row r="905" spans="1:6" x14ac:dyDescent="0.2">
      <c r="A905" s="5"/>
      <c r="B905" s="5"/>
      <c r="C905" s="5"/>
      <c r="D905" s="5"/>
      <c r="E905" s="5"/>
      <c r="F905" s="5"/>
    </row>
    <row r="906" spans="1:6" x14ac:dyDescent="0.2">
      <c r="A906" s="5"/>
      <c r="B906" s="5"/>
      <c r="C906" s="5"/>
      <c r="D906" s="5"/>
      <c r="E906" s="5"/>
      <c r="F906" s="5"/>
    </row>
    <row r="907" spans="1:6" x14ac:dyDescent="0.2">
      <c r="A907" s="5"/>
      <c r="B907" s="5"/>
      <c r="C907" s="5"/>
      <c r="D907" s="5"/>
      <c r="E907" s="5"/>
      <c r="F907" s="5"/>
    </row>
    <row r="908" spans="1:6" x14ac:dyDescent="0.2">
      <c r="A908" s="5"/>
      <c r="B908" s="5"/>
      <c r="C908" s="5"/>
      <c r="D908" s="5"/>
      <c r="E908" s="5"/>
      <c r="F908" s="5"/>
    </row>
    <row r="909" spans="1:6" x14ac:dyDescent="0.2">
      <c r="A909" s="5"/>
      <c r="B909" s="5"/>
      <c r="C909" s="5"/>
      <c r="D909" s="5"/>
      <c r="E909" s="5"/>
      <c r="F909" s="5"/>
    </row>
    <row r="910" spans="1:6" x14ac:dyDescent="0.2">
      <c r="A910" s="5"/>
      <c r="B910" s="5"/>
      <c r="C910" s="5"/>
      <c r="D910" s="5"/>
      <c r="E910" s="5"/>
      <c r="F910" s="5"/>
    </row>
    <row r="911" spans="1:6" x14ac:dyDescent="0.2">
      <c r="A911" s="5"/>
      <c r="B911" s="5"/>
      <c r="C911" s="5"/>
      <c r="D911" s="5"/>
      <c r="E911" s="5"/>
      <c r="F911" s="5"/>
    </row>
    <row r="912" spans="1:6" x14ac:dyDescent="0.2">
      <c r="A912" s="5"/>
      <c r="B912" s="5"/>
      <c r="C912" s="5"/>
      <c r="D912" s="5"/>
      <c r="E912" s="5"/>
      <c r="F912" s="5"/>
    </row>
    <row r="913" spans="1:6" x14ac:dyDescent="0.2">
      <c r="A913" s="5"/>
      <c r="B913" s="5"/>
      <c r="C913" s="5"/>
      <c r="D913" s="5"/>
      <c r="E913" s="5"/>
      <c r="F913" s="5"/>
    </row>
    <row r="914" spans="1:6" x14ac:dyDescent="0.2">
      <c r="A914" s="5"/>
      <c r="B914" s="5"/>
      <c r="C914" s="5"/>
      <c r="D914" s="5"/>
      <c r="E914" s="5"/>
      <c r="F914" s="5"/>
    </row>
    <row r="915" spans="1:6" x14ac:dyDescent="0.2">
      <c r="A915" s="5"/>
      <c r="B915" s="5"/>
      <c r="C915" s="5"/>
      <c r="D915" s="5"/>
      <c r="E915" s="5"/>
      <c r="F915" s="5"/>
    </row>
    <row r="916" spans="1:6" x14ac:dyDescent="0.2">
      <c r="A916" s="5"/>
      <c r="B916" s="5"/>
      <c r="C916" s="5"/>
      <c r="D916" s="5"/>
      <c r="E916" s="5"/>
      <c r="F916" s="5"/>
    </row>
    <row r="917" spans="1:6" x14ac:dyDescent="0.2">
      <c r="A917" s="5"/>
      <c r="B917" s="5"/>
      <c r="C917" s="5"/>
      <c r="D917" s="5"/>
      <c r="E917" s="5"/>
      <c r="F917" s="5"/>
    </row>
    <row r="918" spans="1:6" x14ac:dyDescent="0.2">
      <c r="A918" s="5"/>
      <c r="B918" s="5"/>
      <c r="C918" s="5"/>
      <c r="D918" s="5"/>
      <c r="E918" s="5"/>
      <c r="F918" s="5"/>
    </row>
    <row r="919" spans="1:6" x14ac:dyDescent="0.2">
      <c r="A919" s="5"/>
      <c r="B919" s="5"/>
      <c r="C919" s="5"/>
      <c r="D919" s="5"/>
      <c r="E919" s="5"/>
      <c r="F919" s="5"/>
    </row>
    <row r="920" spans="1:6" x14ac:dyDescent="0.2">
      <c r="A920" s="5"/>
      <c r="B920" s="5"/>
      <c r="C920" s="5"/>
      <c r="D920" s="5"/>
      <c r="E920" s="5"/>
      <c r="F920" s="5"/>
    </row>
    <row r="921" spans="1:6" x14ac:dyDescent="0.2">
      <c r="A921" s="5"/>
      <c r="B921" s="5"/>
      <c r="C921" s="5"/>
      <c r="D921" s="5"/>
      <c r="E921" s="5"/>
      <c r="F921" s="5"/>
    </row>
    <row r="922" spans="1:6" x14ac:dyDescent="0.2">
      <c r="A922" s="5"/>
      <c r="B922" s="5"/>
      <c r="C922" s="5"/>
      <c r="D922" s="5"/>
      <c r="E922" s="5"/>
      <c r="F922" s="5"/>
    </row>
    <row r="923" spans="1:6" x14ac:dyDescent="0.2">
      <c r="A923" s="5"/>
      <c r="B923" s="5"/>
      <c r="C923" s="5"/>
      <c r="D923" s="5"/>
      <c r="E923" s="5"/>
      <c r="F923" s="5"/>
    </row>
    <row r="924" spans="1:6" x14ac:dyDescent="0.2">
      <c r="A924" s="5"/>
      <c r="B924" s="5"/>
      <c r="C924" s="5"/>
      <c r="D924" s="5"/>
      <c r="E924" s="5"/>
      <c r="F924" s="5"/>
    </row>
    <row r="925" spans="1:6" x14ac:dyDescent="0.2">
      <c r="A925" s="5"/>
      <c r="B925" s="5"/>
      <c r="C925" s="5"/>
      <c r="D925" s="5"/>
      <c r="E925" s="5"/>
      <c r="F925" s="5"/>
    </row>
    <row r="926" spans="1:6" x14ac:dyDescent="0.2">
      <c r="A926" s="5"/>
      <c r="B926" s="5"/>
      <c r="C926" s="5"/>
      <c r="D926" s="5"/>
      <c r="E926" s="5"/>
      <c r="F926" s="5"/>
    </row>
    <row r="927" spans="1:6" x14ac:dyDescent="0.2">
      <c r="A927" s="5"/>
      <c r="B927" s="5"/>
      <c r="C927" s="5"/>
      <c r="D927" s="5"/>
      <c r="E927" s="5"/>
      <c r="F927" s="5"/>
    </row>
    <row r="928" spans="1:6" x14ac:dyDescent="0.2">
      <c r="A928" s="5"/>
      <c r="B928" s="5"/>
      <c r="C928" s="5"/>
      <c r="D928" s="5"/>
      <c r="E928" s="5"/>
      <c r="F928" s="5"/>
    </row>
    <row r="929" spans="1:6" x14ac:dyDescent="0.2">
      <c r="A929" s="5"/>
      <c r="B929" s="5"/>
      <c r="C929" s="5"/>
      <c r="D929" s="5"/>
      <c r="E929" s="5"/>
      <c r="F929" s="5"/>
    </row>
    <row r="930" spans="1:6" x14ac:dyDescent="0.2">
      <c r="A930" s="5"/>
      <c r="B930" s="5"/>
      <c r="C930" s="5"/>
      <c r="D930" s="5"/>
      <c r="E930" s="5"/>
      <c r="F930" s="5"/>
    </row>
    <row r="931" spans="1:6" x14ac:dyDescent="0.2">
      <c r="A931" s="5"/>
      <c r="B931" s="5"/>
      <c r="C931" s="5"/>
      <c r="D931" s="5"/>
      <c r="E931" s="5"/>
      <c r="F931" s="5"/>
    </row>
    <row r="932" spans="1:6" x14ac:dyDescent="0.2">
      <c r="A932" s="5"/>
      <c r="B932" s="5"/>
      <c r="C932" s="5"/>
      <c r="D932" s="5"/>
      <c r="E932" s="5"/>
      <c r="F932" s="5"/>
    </row>
    <row r="933" spans="1:6" x14ac:dyDescent="0.2">
      <c r="A933" s="5"/>
      <c r="B933" s="5"/>
      <c r="C933" s="5"/>
      <c r="D933" s="5"/>
      <c r="E933" s="5"/>
      <c r="F933" s="5"/>
    </row>
    <row r="934" spans="1:6" x14ac:dyDescent="0.2">
      <c r="A934" s="5"/>
      <c r="B934" s="5"/>
      <c r="C934" s="5"/>
      <c r="D934" s="5"/>
      <c r="E934" s="5"/>
      <c r="F934" s="5"/>
    </row>
    <row r="935" spans="1:6" x14ac:dyDescent="0.2">
      <c r="A935" s="5"/>
      <c r="B935" s="5"/>
      <c r="C935" s="5"/>
      <c r="D935" s="5"/>
      <c r="E935" s="5"/>
      <c r="F935" s="5"/>
    </row>
    <row r="936" spans="1:6" x14ac:dyDescent="0.2">
      <c r="A936" s="5"/>
      <c r="B936" s="5"/>
      <c r="C936" s="5"/>
      <c r="D936" s="5"/>
      <c r="E936" s="5"/>
      <c r="F936" s="5"/>
    </row>
    <row r="937" spans="1:6" x14ac:dyDescent="0.2">
      <c r="A937" s="5"/>
      <c r="B937" s="5"/>
      <c r="C937" s="5"/>
      <c r="D937" s="5"/>
      <c r="E937" s="5"/>
      <c r="F937" s="5"/>
    </row>
    <row r="938" spans="1:6" x14ac:dyDescent="0.2">
      <c r="A938" s="5"/>
      <c r="B938" s="5"/>
      <c r="C938" s="5"/>
      <c r="D938" s="5"/>
      <c r="E938" s="5"/>
      <c r="F938" s="5"/>
    </row>
    <row r="939" spans="1:6" x14ac:dyDescent="0.2">
      <c r="A939" s="5"/>
      <c r="B939" s="5"/>
      <c r="C939" s="5"/>
      <c r="D939" s="5"/>
      <c r="E939" s="5"/>
      <c r="F939" s="5"/>
    </row>
    <row r="940" spans="1:6" x14ac:dyDescent="0.2">
      <c r="A940" s="5"/>
      <c r="B940" s="5"/>
      <c r="C940" s="5"/>
      <c r="D940" s="5"/>
      <c r="E940" s="5"/>
      <c r="F940" s="5"/>
    </row>
    <row r="941" spans="1:6" x14ac:dyDescent="0.2">
      <c r="A941" s="5"/>
      <c r="B941" s="5"/>
      <c r="C941" s="5"/>
      <c r="D941" s="5"/>
      <c r="E941" s="5"/>
      <c r="F941" s="5"/>
    </row>
    <row r="942" spans="1:6" x14ac:dyDescent="0.2">
      <c r="A942" s="5"/>
      <c r="B942" s="5"/>
      <c r="C942" s="5"/>
      <c r="D942" s="5"/>
      <c r="E942" s="5"/>
      <c r="F942" s="5"/>
    </row>
    <row r="943" spans="1:6" x14ac:dyDescent="0.2">
      <c r="A943" s="5"/>
      <c r="B943" s="5"/>
      <c r="C943" s="5"/>
      <c r="D943" s="5"/>
      <c r="E943" s="5"/>
      <c r="F943" s="5"/>
    </row>
    <row r="944" spans="1:6" x14ac:dyDescent="0.2">
      <c r="A944" s="5"/>
      <c r="B944" s="5"/>
      <c r="C944" s="5"/>
      <c r="D944" s="5"/>
      <c r="E944" s="5"/>
      <c r="F944" s="5"/>
    </row>
    <row r="945" spans="1:6" x14ac:dyDescent="0.2">
      <c r="A945" s="5"/>
      <c r="B945" s="5"/>
      <c r="C945" s="5"/>
      <c r="D945" s="5"/>
      <c r="E945" s="5"/>
      <c r="F945" s="5"/>
    </row>
    <row r="946" spans="1:6" x14ac:dyDescent="0.2">
      <c r="A946" s="5"/>
      <c r="B946" s="5"/>
      <c r="C946" s="5"/>
      <c r="D946" s="5"/>
      <c r="E946" s="5"/>
      <c r="F946" s="5"/>
    </row>
    <row r="947" spans="1:6" x14ac:dyDescent="0.2">
      <c r="A947" s="5"/>
      <c r="B947" s="5"/>
      <c r="C947" s="5"/>
      <c r="D947" s="5"/>
      <c r="E947" s="5"/>
      <c r="F947" s="5"/>
    </row>
    <row r="948" spans="1:6" x14ac:dyDescent="0.2">
      <c r="A948" s="5"/>
      <c r="B948" s="5"/>
      <c r="C948" s="5"/>
      <c r="D948" s="5"/>
      <c r="E948" s="5"/>
      <c r="F948" s="5"/>
    </row>
    <row r="949" spans="1:6" x14ac:dyDescent="0.2">
      <c r="A949" s="5"/>
      <c r="B949" s="5"/>
      <c r="C949" s="5"/>
      <c r="D949" s="5"/>
      <c r="E949" s="5"/>
      <c r="F949" s="5"/>
    </row>
    <row r="950" spans="1:6" x14ac:dyDescent="0.2">
      <c r="A950" s="5"/>
      <c r="B950" s="5"/>
      <c r="C950" s="5"/>
      <c r="D950" s="5"/>
      <c r="E950" s="5"/>
      <c r="F950" s="5"/>
    </row>
    <row r="951" spans="1:6" x14ac:dyDescent="0.2">
      <c r="A951" s="5"/>
      <c r="B951" s="5"/>
      <c r="C951" s="5"/>
      <c r="D951" s="5"/>
      <c r="E951" s="5"/>
      <c r="F951" s="5"/>
    </row>
    <row r="952" spans="1:6" x14ac:dyDescent="0.2">
      <c r="A952" s="5"/>
      <c r="B952" s="5"/>
      <c r="C952" s="5"/>
      <c r="D952" s="5"/>
      <c r="E952" s="5"/>
      <c r="F952" s="5"/>
    </row>
    <row r="953" spans="1:6" x14ac:dyDescent="0.2">
      <c r="A953" s="5"/>
      <c r="B953" s="5"/>
      <c r="C953" s="5"/>
      <c r="D953" s="5"/>
      <c r="E953" s="5"/>
      <c r="F953" s="5"/>
    </row>
    <row r="954" spans="1:6" x14ac:dyDescent="0.2">
      <c r="A954" s="5"/>
      <c r="B954" s="5"/>
      <c r="C954" s="5"/>
      <c r="D954" s="5"/>
      <c r="E954" s="5"/>
      <c r="F954" s="5"/>
    </row>
    <row r="955" spans="1:6" x14ac:dyDescent="0.2">
      <c r="A955" s="5"/>
      <c r="B955" s="5"/>
      <c r="C955" s="5"/>
      <c r="D955" s="5"/>
      <c r="E955" s="5"/>
      <c r="F955" s="5"/>
    </row>
    <row r="956" spans="1:6" x14ac:dyDescent="0.2">
      <c r="A956" s="5"/>
      <c r="B956" s="5"/>
      <c r="C956" s="5"/>
      <c r="D956" s="5"/>
      <c r="E956" s="5"/>
      <c r="F956" s="5"/>
    </row>
    <row r="957" spans="1:6" x14ac:dyDescent="0.2">
      <c r="A957" s="5"/>
      <c r="B957" s="5"/>
      <c r="C957" s="5"/>
      <c r="D957" s="5"/>
      <c r="E957" s="5"/>
      <c r="F957" s="5"/>
    </row>
    <row r="958" spans="1:6" x14ac:dyDescent="0.2">
      <c r="A958" s="5"/>
      <c r="B958" s="5"/>
      <c r="C958" s="5"/>
      <c r="D958" s="5"/>
      <c r="E958" s="5"/>
      <c r="F958" s="5"/>
    </row>
    <row r="959" spans="1:6" x14ac:dyDescent="0.2">
      <c r="A959" s="5"/>
      <c r="B959" s="5"/>
      <c r="C959" s="5"/>
      <c r="D959" s="5"/>
      <c r="E959" s="5"/>
      <c r="F959" s="5"/>
    </row>
    <row r="960" spans="1:6" x14ac:dyDescent="0.2">
      <c r="A960" s="5"/>
      <c r="B960" s="5"/>
      <c r="C960" s="5"/>
      <c r="D960" s="5"/>
      <c r="E960" s="5"/>
      <c r="F960" s="5"/>
    </row>
    <row r="961" spans="1:6" x14ac:dyDescent="0.2">
      <c r="A961" s="5"/>
      <c r="B961" s="5"/>
      <c r="C961" s="5"/>
      <c r="D961" s="5"/>
      <c r="E961" s="5"/>
      <c r="F961" s="5"/>
    </row>
    <row r="962" spans="1:6" x14ac:dyDescent="0.2">
      <c r="A962" s="5"/>
      <c r="B962" s="5"/>
      <c r="C962" s="5"/>
      <c r="D962" s="5"/>
      <c r="E962" s="5"/>
      <c r="F962" s="5"/>
    </row>
    <row r="963" spans="1:6" x14ac:dyDescent="0.2">
      <c r="A963" s="5"/>
      <c r="B963" s="5"/>
      <c r="C963" s="5"/>
      <c r="D963" s="5"/>
      <c r="E963" s="5"/>
      <c r="F963" s="5"/>
    </row>
    <row r="964" spans="1:6" x14ac:dyDescent="0.2">
      <c r="A964" s="5"/>
      <c r="B964" s="5"/>
      <c r="C964" s="5"/>
      <c r="D964" s="5"/>
      <c r="E964" s="5"/>
      <c r="F964" s="5"/>
    </row>
    <row r="965" spans="1:6" x14ac:dyDescent="0.2">
      <c r="A965" s="5"/>
      <c r="B965" s="5"/>
      <c r="C965" s="5"/>
      <c r="D965" s="5"/>
      <c r="E965" s="5"/>
      <c r="F965" s="5"/>
    </row>
    <row r="966" spans="1:6" x14ac:dyDescent="0.2">
      <c r="A966" s="5"/>
      <c r="B966" s="5"/>
      <c r="C966" s="5"/>
      <c r="D966" s="5"/>
      <c r="E966" s="5"/>
      <c r="F966" s="5"/>
    </row>
    <row r="967" spans="1:6" x14ac:dyDescent="0.2">
      <c r="A967" s="5"/>
      <c r="B967" s="5"/>
      <c r="C967" s="5"/>
      <c r="D967" s="5"/>
      <c r="E967" s="5"/>
      <c r="F967" s="5"/>
    </row>
    <row r="968" spans="1:6" x14ac:dyDescent="0.2">
      <c r="A968" s="5"/>
      <c r="B968" s="5"/>
      <c r="C968" s="5"/>
      <c r="D968" s="5"/>
      <c r="E968" s="5"/>
      <c r="F968" s="5"/>
    </row>
    <row r="969" spans="1:6" x14ac:dyDescent="0.2">
      <c r="A969" s="5"/>
      <c r="B969" s="5"/>
      <c r="C969" s="5"/>
      <c r="D969" s="5"/>
      <c r="E969" s="5"/>
      <c r="F969" s="5"/>
    </row>
    <row r="970" spans="1:6" x14ac:dyDescent="0.2">
      <c r="A970" s="5"/>
      <c r="B970" s="5"/>
      <c r="C970" s="5"/>
      <c r="D970" s="5"/>
      <c r="E970" s="5"/>
      <c r="F970" s="5"/>
    </row>
    <row r="971" spans="1:6" x14ac:dyDescent="0.2">
      <c r="A971" s="5"/>
      <c r="B971" s="5"/>
      <c r="C971" s="5"/>
      <c r="D971" s="5"/>
      <c r="E971" s="5"/>
      <c r="F971" s="5"/>
    </row>
    <row r="972" spans="1:6" x14ac:dyDescent="0.2">
      <c r="A972" s="5"/>
      <c r="B972" s="5"/>
      <c r="C972" s="5"/>
      <c r="D972" s="5"/>
      <c r="E972" s="5"/>
      <c r="F972" s="5"/>
    </row>
    <row r="973" spans="1:6" x14ac:dyDescent="0.2">
      <c r="A973" s="5"/>
      <c r="B973" s="5"/>
      <c r="C973" s="5"/>
      <c r="D973" s="5"/>
      <c r="E973" s="5"/>
      <c r="F973" s="5"/>
    </row>
    <row r="974" spans="1:6" x14ac:dyDescent="0.2">
      <c r="A974" s="5"/>
      <c r="B974" s="5"/>
      <c r="C974" s="5"/>
      <c r="D974" s="5"/>
      <c r="E974" s="5"/>
      <c r="F974" s="5"/>
    </row>
    <row r="975" spans="1:6" x14ac:dyDescent="0.2">
      <c r="A975" s="5"/>
      <c r="B975" s="5"/>
      <c r="C975" s="5"/>
      <c r="D975" s="5"/>
      <c r="E975" s="5"/>
      <c r="F975" s="5"/>
    </row>
    <row r="976" spans="1:6" x14ac:dyDescent="0.2">
      <c r="A976" s="5"/>
      <c r="B976" s="5"/>
      <c r="C976" s="5"/>
      <c r="D976" s="5"/>
      <c r="E976" s="5"/>
      <c r="F976" s="5"/>
    </row>
    <row r="977" spans="1:6" x14ac:dyDescent="0.2">
      <c r="A977" s="5"/>
      <c r="B977" s="5"/>
      <c r="C977" s="5"/>
      <c r="D977" s="5"/>
      <c r="E977" s="5"/>
      <c r="F977" s="5"/>
    </row>
    <row r="978" spans="1:6" x14ac:dyDescent="0.2">
      <c r="A978" s="5"/>
      <c r="B978" s="5"/>
      <c r="C978" s="5"/>
      <c r="D978" s="5"/>
      <c r="E978" s="5"/>
      <c r="F978" s="5"/>
    </row>
    <row r="979" spans="1:6" x14ac:dyDescent="0.2">
      <c r="A979" s="5"/>
      <c r="B979" s="5"/>
      <c r="C979" s="5"/>
      <c r="D979" s="5"/>
      <c r="E979" s="5"/>
      <c r="F979" s="5"/>
    </row>
    <row r="980" spans="1:6" x14ac:dyDescent="0.2">
      <c r="A980" s="5"/>
      <c r="B980" s="5"/>
      <c r="C980" s="5"/>
      <c r="D980" s="5"/>
      <c r="E980" s="5"/>
      <c r="F980" s="5"/>
    </row>
    <row r="981" spans="1:6" x14ac:dyDescent="0.2">
      <c r="A981" s="5"/>
      <c r="B981" s="5"/>
      <c r="C981" s="5"/>
      <c r="D981" s="5"/>
      <c r="E981" s="5"/>
      <c r="F981" s="5"/>
    </row>
    <row r="982" spans="1:6" x14ac:dyDescent="0.2">
      <c r="A982" s="5"/>
      <c r="B982" s="5"/>
      <c r="C982" s="5"/>
      <c r="D982" s="5"/>
      <c r="E982" s="5"/>
      <c r="F982" s="5"/>
    </row>
    <row r="983" spans="1:6" x14ac:dyDescent="0.2">
      <c r="A983" s="5"/>
      <c r="B983" s="5"/>
      <c r="C983" s="5"/>
      <c r="D983" s="5"/>
      <c r="E983" s="5"/>
      <c r="F983" s="5"/>
    </row>
    <row r="984" spans="1:6" x14ac:dyDescent="0.2">
      <c r="A984" s="5"/>
      <c r="B984" s="5"/>
      <c r="C984" s="5"/>
      <c r="D984" s="5"/>
      <c r="E984" s="5"/>
      <c r="F984" s="5"/>
    </row>
    <row r="985" spans="1:6" x14ac:dyDescent="0.2">
      <c r="A985" s="5"/>
      <c r="B985" s="5"/>
      <c r="C985" s="5"/>
      <c r="D985" s="5"/>
      <c r="E985" s="5"/>
      <c r="F985" s="5"/>
    </row>
    <row r="986" spans="1:6" x14ac:dyDescent="0.2">
      <c r="A986" s="5"/>
      <c r="B986" s="5"/>
      <c r="C986" s="5"/>
      <c r="D986" s="5"/>
      <c r="E986" s="5"/>
      <c r="F986" s="5"/>
    </row>
    <row r="987" spans="1:6" x14ac:dyDescent="0.2">
      <c r="A987" s="5"/>
      <c r="B987" s="5"/>
      <c r="C987" s="5"/>
      <c r="D987" s="5"/>
      <c r="E987" s="5"/>
      <c r="F987" s="5"/>
    </row>
    <row r="988" spans="1:6" x14ac:dyDescent="0.2">
      <c r="A988" s="5"/>
      <c r="B988" s="5"/>
      <c r="C988" s="5"/>
      <c r="D988" s="5"/>
      <c r="E988" s="5"/>
      <c r="F988" s="5"/>
    </row>
    <row r="989" spans="1:6" x14ac:dyDescent="0.2">
      <c r="A989" s="5"/>
      <c r="B989" s="5"/>
      <c r="C989" s="5"/>
      <c r="D989" s="5"/>
      <c r="E989" s="5"/>
      <c r="F989" s="5"/>
    </row>
    <row r="990" spans="1:6" x14ac:dyDescent="0.2">
      <c r="A990" s="5"/>
      <c r="B990" s="5"/>
      <c r="C990" s="5"/>
      <c r="D990" s="5"/>
      <c r="E990" s="5"/>
      <c r="F990" s="5"/>
    </row>
    <row r="991" spans="1:6" x14ac:dyDescent="0.2">
      <c r="A991" s="5"/>
      <c r="B991" s="5"/>
      <c r="C991" s="5"/>
      <c r="D991" s="5"/>
      <c r="E991" s="5"/>
      <c r="F991" s="5"/>
    </row>
    <row r="992" spans="1:6" x14ac:dyDescent="0.2">
      <c r="A992" s="5"/>
      <c r="B992" s="5"/>
      <c r="C992" s="5"/>
      <c r="D992" s="5"/>
      <c r="E992" s="5"/>
      <c r="F992" s="5"/>
    </row>
    <row r="993" spans="1:6" x14ac:dyDescent="0.2">
      <c r="A993" s="5"/>
      <c r="B993" s="5"/>
      <c r="C993" s="5"/>
      <c r="D993" s="5"/>
      <c r="E993" s="5"/>
      <c r="F993" s="5"/>
    </row>
    <row r="994" spans="1:6" x14ac:dyDescent="0.2">
      <c r="A994" s="5"/>
      <c r="B994" s="5"/>
      <c r="C994" s="5"/>
      <c r="D994" s="5"/>
      <c r="E994" s="5"/>
      <c r="F994" s="5"/>
    </row>
    <row r="995" spans="1:6" x14ac:dyDescent="0.2">
      <c r="A995" s="5"/>
      <c r="B995" s="5"/>
      <c r="C995" s="5"/>
      <c r="D995" s="5"/>
      <c r="E995" s="5"/>
      <c r="F995" s="5"/>
    </row>
    <row r="996" spans="1:6" x14ac:dyDescent="0.2">
      <c r="A996" s="5"/>
      <c r="B996" s="5"/>
      <c r="C996" s="5"/>
      <c r="D996" s="5"/>
      <c r="E996" s="5"/>
      <c r="F996" s="5"/>
    </row>
  </sheetData>
  <mergeCells count="7">
    <mergeCell ref="A5:F5"/>
    <mergeCell ref="A2:F2"/>
    <mergeCell ref="A1:F1"/>
    <mergeCell ref="A3:F3"/>
    <mergeCell ref="A4:B4"/>
    <mergeCell ref="C4:D4"/>
    <mergeCell ref="E4:F4"/>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1000"/>
  <sheetViews>
    <sheetView zoomScaleNormal="100" workbookViewId="0"/>
  </sheetViews>
  <sheetFormatPr baseColWidth="10" defaultColWidth="14.5" defaultRowHeight="11.25" x14ac:dyDescent="0.2"/>
  <cols>
    <col min="1" max="1" width="13.33203125" style="15" bestFit="1" customWidth="1"/>
    <col min="2" max="2" width="17" style="15" customWidth="1"/>
    <col min="3" max="3" width="7.1640625" style="15" customWidth="1"/>
    <col min="4" max="4" width="26.5" style="15" customWidth="1"/>
    <col min="5" max="5" width="16.6640625" style="15" customWidth="1"/>
    <col min="6" max="6" width="7.5" style="15" customWidth="1"/>
    <col min="7" max="7" width="17.6640625" style="15" customWidth="1"/>
    <col min="8" max="8" width="14.1640625" style="15" customWidth="1"/>
    <col min="9" max="10" width="16.83203125" style="15" bestFit="1" customWidth="1"/>
    <col min="11" max="11" width="6.33203125" style="15" bestFit="1" customWidth="1"/>
    <col min="12" max="12" width="11.6640625" style="15" bestFit="1" customWidth="1"/>
    <col min="13" max="13" width="15" style="15" bestFit="1" customWidth="1"/>
    <col min="14" max="14" width="49.33203125" style="15" customWidth="1"/>
    <col min="15" max="16" width="14.5" style="15"/>
    <col min="17" max="17" width="20.6640625" style="15" bestFit="1" customWidth="1"/>
    <col min="18" max="18" width="18.5" style="15" bestFit="1" customWidth="1"/>
    <col min="19" max="19" width="14.6640625" style="15" bestFit="1" customWidth="1"/>
    <col min="20" max="20" width="29" style="15" bestFit="1" customWidth="1"/>
    <col min="21" max="21" width="36.83203125" style="15" customWidth="1"/>
    <col min="22" max="16384" width="14.5" style="15"/>
  </cols>
  <sheetData>
    <row r="1" spans="1:22" ht="22.5" x14ac:dyDescent="0.2">
      <c r="A1" s="10" t="s">
        <v>670</v>
      </c>
      <c r="B1" s="7" t="s">
        <v>0</v>
      </c>
      <c r="C1" s="7" t="s">
        <v>120</v>
      </c>
      <c r="D1" s="7" t="s">
        <v>121</v>
      </c>
      <c r="E1" s="10" t="s">
        <v>671</v>
      </c>
      <c r="F1" s="10" t="s">
        <v>672</v>
      </c>
      <c r="G1" s="7" t="s">
        <v>122</v>
      </c>
      <c r="H1" s="10" t="s">
        <v>673</v>
      </c>
      <c r="I1" s="7" t="s">
        <v>676</v>
      </c>
      <c r="J1" s="7" t="s">
        <v>675</v>
      </c>
      <c r="K1" s="18" t="s">
        <v>677</v>
      </c>
      <c r="L1" s="7" t="s">
        <v>1</v>
      </c>
      <c r="M1" s="7" t="s">
        <v>123</v>
      </c>
      <c r="N1" s="7" t="s">
        <v>674</v>
      </c>
      <c r="Q1" s="61" t="s">
        <v>123</v>
      </c>
      <c r="R1" s="62"/>
      <c r="S1" s="62"/>
      <c r="T1" s="62"/>
      <c r="U1" s="62"/>
      <c r="V1" s="63"/>
    </row>
    <row r="2" spans="1:22" ht="67.5" x14ac:dyDescent="0.2">
      <c r="A2" s="64" t="s">
        <v>2</v>
      </c>
      <c r="B2" s="66" t="s">
        <v>3</v>
      </c>
      <c r="C2" s="12">
        <v>1</v>
      </c>
      <c r="D2" s="11" t="s">
        <v>4</v>
      </c>
      <c r="E2" s="11" t="s">
        <v>5</v>
      </c>
      <c r="F2" s="9">
        <v>1</v>
      </c>
      <c r="G2" s="11" t="s">
        <v>6</v>
      </c>
      <c r="H2" s="38" t="s">
        <v>7</v>
      </c>
      <c r="I2" s="8" t="s">
        <v>753</v>
      </c>
      <c r="J2" s="8" t="s">
        <v>753</v>
      </c>
      <c r="K2" s="8">
        <v>1</v>
      </c>
      <c r="L2" s="8">
        <v>1</v>
      </c>
      <c r="M2" s="16">
        <f>L2/K2</f>
        <v>1</v>
      </c>
      <c r="N2" s="45" t="s">
        <v>754</v>
      </c>
      <c r="Q2" s="8" t="s">
        <v>792</v>
      </c>
      <c r="R2" s="8" t="s">
        <v>27</v>
      </c>
      <c r="S2" s="8" t="s">
        <v>48</v>
      </c>
      <c r="T2" s="8" t="s">
        <v>649</v>
      </c>
      <c r="U2" s="8" t="s">
        <v>793</v>
      </c>
      <c r="V2" s="8" t="s">
        <v>794</v>
      </c>
    </row>
    <row r="3" spans="1:22" ht="67.5" x14ac:dyDescent="0.2">
      <c r="A3" s="65"/>
      <c r="B3" s="65"/>
      <c r="C3" s="12">
        <v>2</v>
      </c>
      <c r="D3" s="11" t="s">
        <v>8</v>
      </c>
      <c r="E3" s="11" t="s">
        <v>9</v>
      </c>
      <c r="F3" s="9">
        <v>1</v>
      </c>
      <c r="G3" s="11" t="s">
        <v>10</v>
      </c>
      <c r="H3" s="38" t="s">
        <v>7</v>
      </c>
      <c r="I3" s="8" t="s">
        <v>753</v>
      </c>
      <c r="J3" s="8" t="s">
        <v>753</v>
      </c>
      <c r="K3" s="8">
        <v>1</v>
      </c>
      <c r="L3" s="8">
        <v>1</v>
      </c>
      <c r="M3" s="16">
        <f t="shared" ref="M3:M42" si="0">L3/K3</f>
        <v>1</v>
      </c>
      <c r="N3" s="45" t="s">
        <v>755</v>
      </c>
      <c r="Q3" s="16">
        <f>AVERAGE(M2:M8)</f>
        <v>1</v>
      </c>
      <c r="R3" s="16">
        <f>AVERAGE(M9:M16)</f>
        <v>1</v>
      </c>
      <c r="S3" s="16">
        <f>AVERAGE(M17:M31)</f>
        <v>1</v>
      </c>
      <c r="T3" s="16">
        <f>AVERAGE(M32:M37)</f>
        <v>0.86111111111111105</v>
      </c>
      <c r="U3" s="16">
        <f>AVERAGE(M38:M42)</f>
        <v>0.7</v>
      </c>
      <c r="V3" s="16">
        <f>AVERAGE(M2:M42)</f>
        <v>0.94308943089430886</v>
      </c>
    </row>
    <row r="4" spans="1:22" ht="191.25" x14ac:dyDescent="0.2">
      <c r="A4" s="65"/>
      <c r="B4" s="65"/>
      <c r="C4" s="12">
        <v>3</v>
      </c>
      <c r="D4" s="11" t="s">
        <v>11</v>
      </c>
      <c r="E4" s="11" t="s">
        <v>12</v>
      </c>
      <c r="F4" s="9">
        <v>5</v>
      </c>
      <c r="G4" s="11" t="s">
        <v>13</v>
      </c>
      <c r="H4" s="38" t="s">
        <v>7</v>
      </c>
      <c r="I4" s="8" t="s">
        <v>756</v>
      </c>
      <c r="J4" s="8" t="s">
        <v>756</v>
      </c>
      <c r="K4" s="8">
        <v>5</v>
      </c>
      <c r="L4" s="8">
        <v>5</v>
      </c>
      <c r="M4" s="16">
        <f t="shared" si="0"/>
        <v>1</v>
      </c>
      <c r="N4" s="45" t="s">
        <v>803</v>
      </c>
    </row>
    <row r="5" spans="1:22" ht="67.5" x14ac:dyDescent="0.2">
      <c r="A5" s="65"/>
      <c r="B5" s="38" t="s">
        <v>654</v>
      </c>
      <c r="C5" s="12">
        <v>4</v>
      </c>
      <c r="D5" s="11" t="s">
        <v>14</v>
      </c>
      <c r="E5" s="11" t="s">
        <v>15</v>
      </c>
      <c r="F5" s="14">
        <v>1</v>
      </c>
      <c r="G5" s="11" t="s">
        <v>16</v>
      </c>
      <c r="H5" s="38" t="s">
        <v>17</v>
      </c>
      <c r="I5" s="8" t="s">
        <v>757</v>
      </c>
      <c r="J5" s="8" t="s">
        <v>757</v>
      </c>
      <c r="K5" s="8">
        <v>1</v>
      </c>
      <c r="L5" s="8">
        <v>1</v>
      </c>
      <c r="M5" s="16">
        <f t="shared" si="0"/>
        <v>1</v>
      </c>
      <c r="N5" s="45" t="s">
        <v>758</v>
      </c>
    </row>
    <row r="6" spans="1:22" ht="281.25" x14ac:dyDescent="0.2">
      <c r="A6" s="65"/>
      <c r="B6" s="67" t="s">
        <v>18</v>
      </c>
      <c r="C6" s="12">
        <v>5</v>
      </c>
      <c r="D6" s="11" t="s">
        <v>19</v>
      </c>
      <c r="E6" s="11" t="s">
        <v>20</v>
      </c>
      <c r="F6" s="9">
        <v>4</v>
      </c>
      <c r="G6" s="11" t="s">
        <v>21</v>
      </c>
      <c r="H6" s="38" t="s">
        <v>22</v>
      </c>
      <c r="I6" s="8" t="s">
        <v>759</v>
      </c>
      <c r="J6" s="8" t="s">
        <v>759</v>
      </c>
      <c r="K6" s="8">
        <v>4</v>
      </c>
      <c r="L6" s="8">
        <v>4</v>
      </c>
      <c r="M6" s="16">
        <f t="shared" si="0"/>
        <v>1</v>
      </c>
      <c r="N6" s="45" t="s">
        <v>791</v>
      </c>
    </row>
    <row r="7" spans="1:22" ht="90" x14ac:dyDescent="0.2">
      <c r="A7" s="65"/>
      <c r="B7" s="65"/>
      <c r="C7" s="12">
        <v>6</v>
      </c>
      <c r="D7" s="11" t="s">
        <v>23</v>
      </c>
      <c r="E7" s="11" t="s">
        <v>24</v>
      </c>
      <c r="F7" s="9">
        <v>4</v>
      </c>
      <c r="G7" s="11" t="s">
        <v>25</v>
      </c>
      <c r="H7" s="38" t="s">
        <v>7</v>
      </c>
      <c r="I7" s="8" t="s">
        <v>759</v>
      </c>
      <c r="J7" s="8" t="s">
        <v>759</v>
      </c>
      <c r="K7" s="8">
        <v>4</v>
      </c>
      <c r="L7" s="8">
        <v>4</v>
      </c>
      <c r="M7" s="16">
        <f t="shared" si="0"/>
        <v>1</v>
      </c>
      <c r="N7" s="45" t="s">
        <v>760</v>
      </c>
    </row>
    <row r="8" spans="1:22" ht="123.75" x14ac:dyDescent="0.2">
      <c r="A8" s="65"/>
      <c r="B8" s="38" t="s">
        <v>655</v>
      </c>
      <c r="C8" s="12">
        <v>7</v>
      </c>
      <c r="D8" s="11" t="s">
        <v>804</v>
      </c>
      <c r="E8" s="11" t="s">
        <v>805</v>
      </c>
      <c r="F8" s="9">
        <v>3</v>
      </c>
      <c r="G8" s="11" t="s">
        <v>806</v>
      </c>
      <c r="H8" s="38" t="s">
        <v>26</v>
      </c>
      <c r="I8" s="8" t="s">
        <v>761</v>
      </c>
      <c r="J8" s="8" t="s">
        <v>761</v>
      </c>
      <c r="K8" s="8">
        <v>3</v>
      </c>
      <c r="L8" s="8">
        <v>3</v>
      </c>
      <c r="M8" s="16">
        <f t="shared" si="0"/>
        <v>1</v>
      </c>
      <c r="N8" s="45" t="s">
        <v>762</v>
      </c>
    </row>
    <row r="9" spans="1:22" ht="90" x14ac:dyDescent="0.2">
      <c r="A9" s="64" t="s">
        <v>27</v>
      </c>
      <c r="B9" s="66" t="s">
        <v>656</v>
      </c>
      <c r="C9" s="12">
        <v>8</v>
      </c>
      <c r="D9" s="11" t="s">
        <v>28</v>
      </c>
      <c r="E9" s="11" t="s">
        <v>29</v>
      </c>
      <c r="F9" s="9">
        <v>1</v>
      </c>
      <c r="G9" s="11" t="s">
        <v>30</v>
      </c>
      <c r="H9" s="38" t="s">
        <v>31</v>
      </c>
      <c r="I9" s="8" t="s">
        <v>753</v>
      </c>
      <c r="J9" s="8" t="s">
        <v>753</v>
      </c>
      <c r="K9" s="8">
        <v>1</v>
      </c>
      <c r="L9" s="8">
        <v>1</v>
      </c>
      <c r="M9" s="16">
        <f t="shared" si="0"/>
        <v>1</v>
      </c>
      <c r="N9" s="45" t="s">
        <v>763</v>
      </c>
    </row>
    <row r="10" spans="1:22" ht="90" x14ac:dyDescent="0.2">
      <c r="A10" s="65"/>
      <c r="B10" s="65"/>
      <c r="C10" s="12">
        <v>9</v>
      </c>
      <c r="D10" s="11" t="s">
        <v>32</v>
      </c>
      <c r="E10" s="11" t="s">
        <v>33</v>
      </c>
      <c r="F10" s="9">
        <v>1</v>
      </c>
      <c r="G10" s="11" t="s">
        <v>34</v>
      </c>
      <c r="H10" s="38" t="s">
        <v>31</v>
      </c>
      <c r="I10" s="8" t="s">
        <v>753</v>
      </c>
      <c r="J10" s="8" t="s">
        <v>753</v>
      </c>
      <c r="K10" s="8">
        <v>1</v>
      </c>
      <c r="L10" s="8">
        <v>1</v>
      </c>
      <c r="M10" s="16">
        <f t="shared" si="0"/>
        <v>1</v>
      </c>
      <c r="N10" s="45" t="s">
        <v>764</v>
      </c>
    </row>
    <row r="11" spans="1:22" ht="78.75" x14ac:dyDescent="0.2">
      <c r="A11" s="65"/>
      <c r="B11" s="65"/>
      <c r="C11" s="12">
        <v>10</v>
      </c>
      <c r="D11" s="11" t="s">
        <v>35</v>
      </c>
      <c r="E11" s="11" t="s">
        <v>36</v>
      </c>
      <c r="F11" s="9">
        <v>2</v>
      </c>
      <c r="G11" s="11" t="s">
        <v>807</v>
      </c>
      <c r="H11" s="38" t="s">
        <v>31</v>
      </c>
      <c r="I11" s="8" t="s">
        <v>765</v>
      </c>
      <c r="J11" s="8" t="s">
        <v>765</v>
      </c>
      <c r="K11" s="8">
        <v>2</v>
      </c>
      <c r="L11" s="8">
        <v>2</v>
      </c>
      <c r="M11" s="16">
        <f t="shared" si="0"/>
        <v>1</v>
      </c>
      <c r="N11" s="45" t="s">
        <v>766</v>
      </c>
    </row>
    <row r="12" spans="1:22" ht="146.25" x14ac:dyDescent="0.2">
      <c r="A12" s="65"/>
      <c r="B12" s="65"/>
      <c r="C12" s="12">
        <v>11</v>
      </c>
      <c r="D12" s="11" t="s">
        <v>37</v>
      </c>
      <c r="E12" s="11" t="s">
        <v>38</v>
      </c>
      <c r="F12" s="9">
        <v>1</v>
      </c>
      <c r="G12" s="11" t="s">
        <v>34</v>
      </c>
      <c r="H12" s="38" t="s">
        <v>31</v>
      </c>
      <c r="I12" s="8" t="s">
        <v>767</v>
      </c>
      <c r="J12" s="8" t="s">
        <v>767</v>
      </c>
      <c r="K12" s="8">
        <v>1</v>
      </c>
      <c r="L12" s="8">
        <v>1</v>
      </c>
      <c r="M12" s="16">
        <f t="shared" si="0"/>
        <v>1</v>
      </c>
      <c r="N12" s="45" t="s">
        <v>768</v>
      </c>
    </row>
    <row r="13" spans="1:22" ht="101.25" x14ac:dyDescent="0.2">
      <c r="A13" s="65"/>
      <c r="B13" s="65"/>
      <c r="C13" s="12">
        <v>12</v>
      </c>
      <c r="D13" s="11" t="s">
        <v>39</v>
      </c>
      <c r="E13" s="11" t="s">
        <v>40</v>
      </c>
      <c r="F13" s="9">
        <v>2</v>
      </c>
      <c r="G13" s="11" t="s">
        <v>41</v>
      </c>
      <c r="H13" s="38" t="s">
        <v>31</v>
      </c>
      <c r="I13" s="8" t="s">
        <v>769</v>
      </c>
      <c r="J13" s="8" t="s">
        <v>769</v>
      </c>
      <c r="K13" s="8">
        <v>2</v>
      </c>
      <c r="L13" s="8">
        <v>2</v>
      </c>
      <c r="M13" s="16">
        <f t="shared" si="0"/>
        <v>1</v>
      </c>
      <c r="N13" s="45" t="s">
        <v>770</v>
      </c>
    </row>
    <row r="14" spans="1:22" ht="168.75" x14ac:dyDescent="0.2">
      <c r="A14" s="65"/>
      <c r="B14" s="65"/>
      <c r="C14" s="12">
        <v>13</v>
      </c>
      <c r="D14" s="11" t="s">
        <v>42</v>
      </c>
      <c r="E14" s="11" t="s">
        <v>43</v>
      </c>
      <c r="F14" s="9">
        <v>1</v>
      </c>
      <c r="G14" s="11" t="s">
        <v>34</v>
      </c>
      <c r="H14" s="38" t="s">
        <v>31</v>
      </c>
      <c r="I14" s="8" t="s">
        <v>753</v>
      </c>
      <c r="J14" s="8" t="s">
        <v>753</v>
      </c>
      <c r="K14" s="8">
        <v>1</v>
      </c>
      <c r="L14" s="8">
        <v>1</v>
      </c>
      <c r="M14" s="16">
        <f t="shared" si="0"/>
        <v>1</v>
      </c>
      <c r="N14" s="45" t="s">
        <v>771</v>
      </c>
    </row>
    <row r="15" spans="1:22" ht="78.75" x14ac:dyDescent="0.2">
      <c r="A15" s="65"/>
      <c r="B15" s="65"/>
      <c r="C15" s="12">
        <v>14</v>
      </c>
      <c r="D15" s="11" t="s">
        <v>44</v>
      </c>
      <c r="E15" s="11" t="s">
        <v>808</v>
      </c>
      <c r="F15" s="9">
        <v>2</v>
      </c>
      <c r="G15" s="11" t="s">
        <v>45</v>
      </c>
      <c r="H15" s="38" t="s">
        <v>31</v>
      </c>
      <c r="I15" s="8" t="s">
        <v>772</v>
      </c>
      <c r="J15" s="8" t="s">
        <v>772</v>
      </c>
      <c r="K15" s="8">
        <v>2</v>
      </c>
      <c r="L15" s="8">
        <v>2</v>
      </c>
      <c r="M15" s="16">
        <f t="shared" si="0"/>
        <v>1</v>
      </c>
      <c r="N15" s="45" t="s">
        <v>773</v>
      </c>
    </row>
    <row r="16" spans="1:22" ht="146.25" x14ac:dyDescent="0.2">
      <c r="A16" s="65"/>
      <c r="B16" s="65"/>
      <c r="C16" s="12">
        <v>15</v>
      </c>
      <c r="D16" s="11" t="s">
        <v>46</v>
      </c>
      <c r="E16" s="11" t="s">
        <v>47</v>
      </c>
      <c r="F16" s="9">
        <v>1</v>
      </c>
      <c r="G16" s="11" t="s">
        <v>34</v>
      </c>
      <c r="H16" s="38" t="s">
        <v>31</v>
      </c>
      <c r="I16" s="8" t="s">
        <v>753</v>
      </c>
      <c r="J16" s="8" t="s">
        <v>753</v>
      </c>
      <c r="K16" s="8">
        <v>1</v>
      </c>
      <c r="L16" s="8">
        <v>1</v>
      </c>
      <c r="M16" s="16">
        <f t="shared" si="0"/>
        <v>1</v>
      </c>
      <c r="N16" s="45" t="s">
        <v>945</v>
      </c>
    </row>
    <row r="17" spans="1:14" ht="112.5" x14ac:dyDescent="0.2">
      <c r="A17" s="64" t="s">
        <v>48</v>
      </c>
      <c r="B17" s="66" t="s">
        <v>657</v>
      </c>
      <c r="C17" s="12">
        <v>16</v>
      </c>
      <c r="D17" s="11" t="s">
        <v>49</v>
      </c>
      <c r="E17" s="11" t="s">
        <v>50</v>
      </c>
      <c r="F17" s="9">
        <v>1</v>
      </c>
      <c r="G17" s="11" t="s">
        <v>51</v>
      </c>
      <c r="H17" s="38" t="s">
        <v>52</v>
      </c>
      <c r="I17" s="8" t="s">
        <v>767</v>
      </c>
      <c r="J17" s="8" t="s">
        <v>767</v>
      </c>
      <c r="K17" s="8">
        <v>1</v>
      </c>
      <c r="L17" s="8">
        <v>1</v>
      </c>
      <c r="M17" s="16">
        <f t="shared" si="0"/>
        <v>1</v>
      </c>
      <c r="N17" s="45" t="s">
        <v>809</v>
      </c>
    </row>
    <row r="18" spans="1:14" ht="67.5" x14ac:dyDescent="0.2">
      <c r="A18" s="65"/>
      <c r="B18" s="65"/>
      <c r="C18" s="12">
        <v>17</v>
      </c>
      <c r="D18" s="11" t="s">
        <v>53</v>
      </c>
      <c r="E18" s="11" t="s">
        <v>54</v>
      </c>
      <c r="F18" s="9">
        <v>1</v>
      </c>
      <c r="G18" s="11" t="s">
        <v>55</v>
      </c>
      <c r="H18" s="38" t="s">
        <v>7</v>
      </c>
      <c r="I18" s="8" t="s">
        <v>767</v>
      </c>
      <c r="J18" s="8" t="s">
        <v>767</v>
      </c>
      <c r="K18" s="8">
        <v>1</v>
      </c>
      <c r="L18" s="8">
        <v>1</v>
      </c>
      <c r="M18" s="16">
        <f t="shared" si="0"/>
        <v>1</v>
      </c>
      <c r="N18" s="45" t="s">
        <v>775</v>
      </c>
    </row>
    <row r="19" spans="1:14" ht="101.25" x14ac:dyDescent="0.2">
      <c r="A19" s="65"/>
      <c r="B19" s="65"/>
      <c r="C19" s="12">
        <v>18</v>
      </c>
      <c r="D19" s="11" t="s">
        <v>56</v>
      </c>
      <c r="E19" s="11" t="s">
        <v>57</v>
      </c>
      <c r="F19" s="9">
        <v>1</v>
      </c>
      <c r="G19" s="11" t="s">
        <v>58</v>
      </c>
      <c r="H19" s="38" t="s">
        <v>810</v>
      </c>
      <c r="I19" s="8" t="s">
        <v>767</v>
      </c>
      <c r="J19" s="8" t="s">
        <v>767</v>
      </c>
      <c r="K19" s="8">
        <v>1</v>
      </c>
      <c r="L19" s="8">
        <v>1</v>
      </c>
      <c r="M19" s="16">
        <f t="shared" si="0"/>
        <v>1</v>
      </c>
      <c r="N19" s="45" t="s">
        <v>811</v>
      </c>
    </row>
    <row r="20" spans="1:14" ht="67.5" x14ac:dyDescent="0.2">
      <c r="A20" s="65"/>
      <c r="B20" s="65"/>
      <c r="C20" s="12">
        <v>19</v>
      </c>
      <c r="D20" s="11" t="s">
        <v>59</v>
      </c>
      <c r="E20" s="11" t="s">
        <v>60</v>
      </c>
      <c r="F20" s="9">
        <v>1</v>
      </c>
      <c r="G20" s="11" t="s">
        <v>61</v>
      </c>
      <c r="H20" s="38" t="s">
        <v>7</v>
      </c>
      <c r="I20" s="8" t="s">
        <v>757</v>
      </c>
      <c r="J20" s="8" t="s">
        <v>757</v>
      </c>
      <c r="K20" s="8">
        <v>1</v>
      </c>
      <c r="L20" s="8">
        <v>1</v>
      </c>
      <c r="M20" s="16">
        <f t="shared" si="0"/>
        <v>1</v>
      </c>
      <c r="N20" s="45" t="s">
        <v>776</v>
      </c>
    </row>
    <row r="21" spans="1:14" ht="101.25" x14ac:dyDescent="0.2">
      <c r="A21" s="65"/>
      <c r="B21" s="65"/>
      <c r="C21" s="12">
        <v>20</v>
      </c>
      <c r="D21" s="11" t="s">
        <v>62</v>
      </c>
      <c r="E21" s="11" t="s">
        <v>57</v>
      </c>
      <c r="F21" s="9">
        <v>1</v>
      </c>
      <c r="G21" s="11" t="s">
        <v>58</v>
      </c>
      <c r="H21" s="38" t="s">
        <v>63</v>
      </c>
      <c r="I21" s="8" t="s">
        <v>767</v>
      </c>
      <c r="J21" s="8" t="s">
        <v>767</v>
      </c>
      <c r="K21" s="8">
        <v>1</v>
      </c>
      <c r="L21" s="8">
        <v>1</v>
      </c>
      <c r="M21" s="16">
        <f t="shared" si="0"/>
        <v>1</v>
      </c>
      <c r="N21" s="45" t="s">
        <v>811</v>
      </c>
    </row>
    <row r="22" spans="1:14" ht="258.75" x14ac:dyDescent="0.2">
      <c r="A22" s="65"/>
      <c r="B22" s="65"/>
      <c r="C22" s="12">
        <v>21</v>
      </c>
      <c r="D22" s="11" t="s">
        <v>124</v>
      </c>
      <c r="E22" s="11" t="s">
        <v>125</v>
      </c>
      <c r="F22" s="9">
        <v>11</v>
      </c>
      <c r="G22" s="11" t="s">
        <v>126</v>
      </c>
      <c r="H22" s="38" t="s">
        <v>67</v>
      </c>
      <c r="I22" s="8" t="s">
        <v>777</v>
      </c>
      <c r="J22" s="8" t="s">
        <v>777</v>
      </c>
      <c r="K22" s="8">
        <v>11</v>
      </c>
      <c r="L22" s="8">
        <v>11</v>
      </c>
      <c r="M22" s="16">
        <f t="shared" si="0"/>
        <v>1</v>
      </c>
      <c r="N22" s="45" t="s">
        <v>812</v>
      </c>
    </row>
    <row r="23" spans="1:14" ht="168.75" x14ac:dyDescent="0.2">
      <c r="A23" s="65"/>
      <c r="B23" s="65"/>
      <c r="C23" s="12">
        <v>22</v>
      </c>
      <c r="D23" s="11" t="s">
        <v>813</v>
      </c>
      <c r="E23" s="11" t="s">
        <v>125</v>
      </c>
      <c r="F23" s="9">
        <v>10</v>
      </c>
      <c r="G23" s="11" t="s">
        <v>126</v>
      </c>
      <c r="H23" s="38" t="s">
        <v>67</v>
      </c>
      <c r="I23" s="8" t="s">
        <v>778</v>
      </c>
      <c r="J23" s="8" t="s">
        <v>778</v>
      </c>
      <c r="K23" s="8">
        <v>10</v>
      </c>
      <c r="L23" s="8">
        <v>10</v>
      </c>
      <c r="M23" s="16">
        <f t="shared" si="0"/>
        <v>1</v>
      </c>
      <c r="N23" s="45" t="s">
        <v>814</v>
      </c>
    </row>
    <row r="24" spans="1:14" ht="112.5" x14ac:dyDescent="0.2">
      <c r="A24" s="65"/>
      <c r="B24" s="66" t="s">
        <v>658</v>
      </c>
      <c r="C24" s="12">
        <v>23</v>
      </c>
      <c r="D24" s="11" t="s">
        <v>64</v>
      </c>
      <c r="E24" s="11" t="s">
        <v>65</v>
      </c>
      <c r="F24" s="9">
        <v>1</v>
      </c>
      <c r="G24" s="11" t="s">
        <v>66</v>
      </c>
      <c r="H24" s="38" t="s">
        <v>67</v>
      </c>
      <c r="I24" s="8" t="s">
        <v>757</v>
      </c>
      <c r="J24" s="8" t="s">
        <v>757</v>
      </c>
      <c r="K24" s="8">
        <v>1</v>
      </c>
      <c r="L24" s="8">
        <v>1</v>
      </c>
      <c r="M24" s="16">
        <f t="shared" si="0"/>
        <v>1</v>
      </c>
      <c r="N24" s="45" t="s">
        <v>815</v>
      </c>
    </row>
    <row r="25" spans="1:14" ht="112.5" x14ac:dyDescent="0.2">
      <c r="A25" s="65"/>
      <c r="B25" s="65"/>
      <c r="C25" s="12">
        <v>24</v>
      </c>
      <c r="D25" s="11" t="s">
        <v>68</v>
      </c>
      <c r="E25" s="11" t="s">
        <v>69</v>
      </c>
      <c r="F25" s="9">
        <v>1</v>
      </c>
      <c r="G25" s="11" t="s">
        <v>70</v>
      </c>
      <c r="H25" s="38" t="s">
        <v>816</v>
      </c>
      <c r="I25" s="8" t="s">
        <v>757</v>
      </c>
      <c r="J25" s="8" t="s">
        <v>757</v>
      </c>
      <c r="K25" s="8">
        <v>1</v>
      </c>
      <c r="L25" s="8">
        <v>1</v>
      </c>
      <c r="M25" s="16">
        <f t="shared" si="0"/>
        <v>1</v>
      </c>
      <c r="N25" s="45" t="s">
        <v>817</v>
      </c>
    </row>
    <row r="26" spans="1:14" ht="281.25" x14ac:dyDescent="0.2">
      <c r="A26" s="65"/>
      <c r="B26" s="65"/>
      <c r="C26" s="12">
        <v>25</v>
      </c>
      <c r="D26" s="11" t="s">
        <v>71</v>
      </c>
      <c r="E26" s="11" t="s">
        <v>72</v>
      </c>
      <c r="F26" s="9">
        <v>11</v>
      </c>
      <c r="G26" s="11" t="s">
        <v>73</v>
      </c>
      <c r="H26" s="38" t="s">
        <v>67</v>
      </c>
      <c r="I26" s="8" t="s">
        <v>779</v>
      </c>
      <c r="J26" s="8" t="s">
        <v>779</v>
      </c>
      <c r="K26" s="8">
        <v>11</v>
      </c>
      <c r="L26" s="8">
        <v>11</v>
      </c>
      <c r="M26" s="16">
        <f t="shared" si="0"/>
        <v>1</v>
      </c>
      <c r="N26" s="45" t="s">
        <v>818</v>
      </c>
    </row>
    <row r="27" spans="1:14" ht="168.75" x14ac:dyDescent="0.2">
      <c r="A27" s="65"/>
      <c r="B27" s="65"/>
      <c r="C27" s="12">
        <v>26</v>
      </c>
      <c r="D27" s="11" t="s">
        <v>74</v>
      </c>
      <c r="E27" s="11" t="s">
        <v>75</v>
      </c>
      <c r="F27" s="9">
        <v>20</v>
      </c>
      <c r="G27" s="11" t="s">
        <v>76</v>
      </c>
      <c r="H27" s="38" t="s">
        <v>67</v>
      </c>
      <c r="I27" s="8" t="s">
        <v>780</v>
      </c>
      <c r="J27" s="8" t="s">
        <v>780</v>
      </c>
      <c r="K27" s="8">
        <v>20</v>
      </c>
      <c r="L27" s="8">
        <v>20</v>
      </c>
      <c r="M27" s="16">
        <f t="shared" si="0"/>
        <v>1</v>
      </c>
      <c r="N27" s="45" t="s">
        <v>819</v>
      </c>
    </row>
    <row r="28" spans="1:14" ht="90" x14ac:dyDescent="0.2">
      <c r="A28" s="65"/>
      <c r="B28" s="65"/>
      <c r="C28" s="12">
        <v>27</v>
      </c>
      <c r="D28" s="11" t="s">
        <v>77</v>
      </c>
      <c r="E28" s="11" t="s">
        <v>78</v>
      </c>
      <c r="F28" s="9">
        <v>1</v>
      </c>
      <c r="G28" s="11" t="s">
        <v>79</v>
      </c>
      <c r="H28" s="38" t="s">
        <v>67</v>
      </c>
      <c r="I28" s="8" t="s">
        <v>757</v>
      </c>
      <c r="J28" s="8" t="s">
        <v>757</v>
      </c>
      <c r="K28" s="8">
        <v>1</v>
      </c>
      <c r="L28" s="8">
        <v>1</v>
      </c>
      <c r="M28" s="16">
        <f t="shared" si="0"/>
        <v>1</v>
      </c>
      <c r="N28" s="45" t="s">
        <v>781</v>
      </c>
    </row>
    <row r="29" spans="1:14" ht="90" x14ac:dyDescent="0.2">
      <c r="A29" s="65"/>
      <c r="B29" s="66" t="s">
        <v>659</v>
      </c>
      <c r="C29" s="12">
        <v>28</v>
      </c>
      <c r="D29" s="11" t="s">
        <v>80</v>
      </c>
      <c r="E29" s="11" t="s">
        <v>81</v>
      </c>
      <c r="F29" s="9">
        <v>1</v>
      </c>
      <c r="G29" s="11" t="s">
        <v>82</v>
      </c>
      <c r="H29" s="38" t="s">
        <v>820</v>
      </c>
      <c r="I29" s="8" t="s">
        <v>757</v>
      </c>
      <c r="J29" s="8" t="s">
        <v>757</v>
      </c>
      <c r="K29" s="8">
        <v>1</v>
      </c>
      <c r="L29" s="8">
        <v>1</v>
      </c>
      <c r="M29" s="16">
        <f t="shared" si="0"/>
        <v>1</v>
      </c>
      <c r="N29" s="45" t="s">
        <v>821</v>
      </c>
    </row>
    <row r="30" spans="1:14" ht="90" x14ac:dyDescent="0.2">
      <c r="A30" s="65"/>
      <c r="B30" s="65"/>
      <c r="C30" s="12">
        <v>29</v>
      </c>
      <c r="D30" s="11" t="s">
        <v>822</v>
      </c>
      <c r="E30" s="11" t="s">
        <v>823</v>
      </c>
      <c r="F30" s="9">
        <v>1</v>
      </c>
      <c r="G30" s="11" t="s">
        <v>83</v>
      </c>
      <c r="H30" s="38" t="s">
        <v>816</v>
      </c>
      <c r="I30" s="8" t="s">
        <v>757</v>
      </c>
      <c r="J30" s="8" t="s">
        <v>757</v>
      </c>
      <c r="K30" s="8">
        <v>1</v>
      </c>
      <c r="L30" s="8">
        <v>1</v>
      </c>
      <c r="M30" s="16">
        <f t="shared" si="0"/>
        <v>1</v>
      </c>
      <c r="N30" s="45" t="s">
        <v>824</v>
      </c>
    </row>
    <row r="31" spans="1:14" ht="56.25" x14ac:dyDescent="0.2">
      <c r="A31" s="65"/>
      <c r="B31" s="65"/>
      <c r="C31" s="12">
        <v>30</v>
      </c>
      <c r="D31" s="11" t="s">
        <v>84</v>
      </c>
      <c r="E31" s="11" t="s">
        <v>85</v>
      </c>
      <c r="F31" s="9">
        <v>1</v>
      </c>
      <c r="G31" s="11" t="s">
        <v>86</v>
      </c>
      <c r="H31" s="38" t="s">
        <v>87</v>
      </c>
      <c r="I31" s="8" t="s">
        <v>757</v>
      </c>
      <c r="J31" s="8" t="s">
        <v>757</v>
      </c>
      <c r="K31" s="8">
        <v>1</v>
      </c>
      <c r="L31" s="8">
        <v>1</v>
      </c>
      <c r="M31" s="16">
        <f t="shared" si="0"/>
        <v>1</v>
      </c>
      <c r="N31" s="45" t="s">
        <v>825</v>
      </c>
    </row>
    <row r="32" spans="1:14" ht="78.75" x14ac:dyDescent="0.2">
      <c r="A32" s="68" t="s">
        <v>660</v>
      </c>
      <c r="B32" s="38" t="s">
        <v>661</v>
      </c>
      <c r="C32" s="12">
        <v>31</v>
      </c>
      <c r="D32" s="11" t="s">
        <v>88</v>
      </c>
      <c r="E32" s="11" t="s">
        <v>89</v>
      </c>
      <c r="F32" s="9">
        <v>6</v>
      </c>
      <c r="G32" s="11" t="s">
        <v>90</v>
      </c>
      <c r="H32" s="38" t="s">
        <v>91</v>
      </c>
      <c r="I32" s="8" t="s">
        <v>782</v>
      </c>
      <c r="J32" s="8" t="s">
        <v>782</v>
      </c>
      <c r="K32" s="8">
        <v>6</v>
      </c>
      <c r="L32" s="8">
        <v>6</v>
      </c>
      <c r="M32" s="16">
        <f t="shared" si="0"/>
        <v>1</v>
      </c>
      <c r="N32" s="45" t="s">
        <v>826</v>
      </c>
    </row>
    <row r="33" spans="1:14" ht="78.75" x14ac:dyDescent="0.2">
      <c r="A33" s="65"/>
      <c r="B33" s="38" t="s">
        <v>92</v>
      </c>
      <c r="C33" s="13">
        <v>32</v>
      </c>
      <c r="D33" s="11" t="s">
        <v>93</v>
      </c>
      <c r="E33" s="11" t="s">
        <v>94</v>
      </c>
      <c r="F33" s="9">
        <v>1</v>
      </c>
      <c r="G33" s="11" t="s">
        <v>95</v>
      </c>
      <c r="H33" s="38" t="s">
        <v>92</v>
      </c>
      <c r="I33" s="8" t="s">
        <v>753</v>
      </c>
      <c r="J33" s="8" t="s">
        <v>753</v>
      </c>
      <c r="K33" s="8">
        <v>1</v>
      </c>
      <c r="L33" s="8">
        <v>1</v>
      </c>
      <c r="M33" s="16">
        <f t="shared" si="0"/>
        <v>1</v>
      </c>
      <c r="N33" s="45" t="s">
        <v>783</v>
      </c>
    </row>
    <row r="34" spans="1:14" ht="67.5" x14ac:dyDescent="0.2">
      <c r="A34" s="65"/>
      <c r="B34" s="66" t="s">
        <v>662</v>
      </c>
      <c r="C34" s="12">
        <v>33</v>
      </c>
      <c r="D34" s="11" t="s">
        <v>96</v>
      </c>
      <c r="E34" s="11" t="s">
        <v>97</v>
      </c>
      <c r="F34" s="9">
        <v>1</v>
      </c>
      <c r="G34" s="11" t="s">
        <v>98</v>
      </c>
      <c r="H34" s="38" t="s">
        <v>91</v>
      </c>
      <c r="I34" s="8" t="s">
        <v>767</v>
      </c>
      <c r="J34" s="8" t="s">
        <v>767</v>
      </c>
      <c r="K34" s="8">
        <v>1</v>
      </c>
      <c r="L34" s="8">
        <v>1</v>
      </c>
      <c r="M34" s="16">
        <f t="shared" si="0"/>
        <v>1</v>
      </c>
      <c r="N34" s="45" t="s">
        <v>827</v>
      </c>
    </row>
    <row r="35" spans="1:14" ht="67.5" x14ac:dyDescent="0.2">
      <c r="A35" s="65"/>
      <c r="B35" s="65"/>
      <c r="C35" s="12">
        <v>34</v>
      </c>
      <c r="D35" s="11" t="s">
        <v>828</v>
      </c>
      <c r="E35" s="11" t="s">
        <v>99</v>
      </c>
      <c r="F35" s="9">
        <v>6</v>
      </c>
      <c r="G35" s="11" t="s">
        <v>99</v>
      </c>
      <c r="H35" s="38" t="s">
        <v>91</v>
      </c>
      <c r="I35" s="8" t="s">
        <v>782</v>
      </c>
      <c r="J35" s="8" t="s">
        <v>759</v>
      </c>
      <c r="K35" s="8">
        <v>6</v>
      </c>
      <c r="L35" s="8">
        <v>4</v>
      </c>
      <c r="M35" s="16">
        <f t="shared" si="0"/>
        <v>0.66666666666666663</v>
      </c>
      <c r="N35" s="45" t="s">
        <v>829</v>
      </c>
    </row>
    <row r="36" spans="1:14" ht="78.75" x14ac:dyDescent="0.2">
      <c r="A36" s="65"/>
      <c r="B36" s="65"/>
      <c r="C36" s="12">
        <v>35</v>
      </c>
      <c r="D36" s="11" t="s">
        <v>100</v>
      </c>
      <c r="E36" s="11" t="s">
        <v>830</v>
      </c>
      <c r="F36" s="9">
        <v>2</v>
      </c>
      <c r="G36" s="11" t="s">
        <v>831</v>
      </c>
      <c r="H36" s="38" t="s">
        <v>91</v>
      </c>
      <c r="I36" s="8" t="s">
        <v>784</v>
      </c>
      <c r="J36" s="8" t="s">
        <v>767</v>
      </c>
      <c r="K36" s="8">
        <v>2</v>
      </c>
      <c r="L36" s="8">
        <v>1</v>
      </c>
      <c r="M36" s="16">
        <f t="shared" si="0"/>
        <v>0.5</v>
      </c>
      <c r="N36" s="45" t="s">
        <v>785</v>
      </c>
    </row>
    <row r="37" spans="1:14" ht="146.25" x14ac:dyDescent="0.2">
      <c r="A37" s="65"/>
      <c r="B37" s="38" t="s">
        <v>663</v>
      </c>
      <c r="C37" s="12">
        <v>36</v>
      </c>
      <c r="D37" s="11" t="s">
        <v>101</v>
      </c>
      <c r="E37" s="11" t="s">
        <v>102</v>
      </c>
      <c r="F37" s="9">
        <v>3</v>
      </c>
      <c r="G37" s="11" t="s">
        <v>103</v>
      </c>
      <c r="H37" s="38" t="s">
        <v>91</v>
      </c>
      <c r="I37" s="8" t="s">
        <v>786</v>
      </c>
      <c r="J37" s="8" t="s">
        <v>761</v>
      </c>
      <c r="K37" s="8">
        <v>3</v>
      </c>
      <c r="L37" s="8">
        <v>3</v>
      </c>
      <c r="M37" s="16">
        <f t="shared" si="0"/>
        <v>1</v>
      </c>
      <c r="N37" s="45" t="s">
        <v>946</v>
      </c>
    </row>
    <row r="38" spans="1:14" ht="67.5" x14ac:dyDescent="0.2">
      <c r="A38" s="68" t="s">
        <v>664</v>
      </c>
      <c r="B38" s="66" t="s">
        <v>665</v>
      </c>
      <c r="C38" s="12">
        <v>37</v>
      </c>
      <c r="D38" s="11" t="s">
        <v>832</v>
      </c>
      <c r="E38" s="11" t="s">
        <v>104</v>
      </c>
      <c r="F38" s="9">
        <v>1</v>
      </c>
      <c r="G38" s="11" t="s">
        <v>105</v>
      </c>
      <c r="H38" s="38" t="s">
        <v>106</v>
      </c>
      <c r="I38" s="8" t="s">
        <v>757</v>
      </c>
      <c r="J38" s="8" t="s">
        <v>757</v>
      </c>
      <c r="K38" s="8">
        <v>1</v>
      </c>
      <c r="L38" s="8">
        <v>1</v>
      </c>
      <c r="M38" s="16">
        <f t="shared" si="0"/>
        <v>1</v>
      </c>
      <c r="N38" s="45" t="s">
        <v>787</v>
      </c>
    </row>
    <row r="39" spans="1:14" ht="67.5" x14ac:dyDescent="0.2">
      <c r="A39" s="65"/>
      <c r="B39" s="65"/>
      <c r="C39" s="12">
        <v>38</v>
      </c>
      <c r="D39" s="11" t="s">
        <v>107</v>
      </c>
      <c r="E39" s="11" t="s">
        <v>108</v>
      </c>
      <c r="F39" s="9">
        <v>1</v>
      </c>
      <c r="G39" s="11" t="s">
        <v>109</v>
      </c>
      <c r="H39" s="38" t="s">
        <v>106</v>
      </c>
      <c r="I39" s="8" t="s">
        <v>757</v>
      </c>
      <c r="J39" s="8" t="s">
        <v>757</v>
      </c>
      <c r="K39" s="8">
        <v>1</v>
      </c>
      <c r="L39" s="8">
        <v>1</v>
      </c>
      <c r="M39" s="16">
        <f t="shared" si="0"/>
        <v>1</v>
      </c>
      <c r="N39" s="45" t="s">
        <v>788</v>
      </c>
    </row>
    <row r="40" spans="1:14" ht="90" x14ac:dyDescent="0.2">
      <c r="A40" s="65"/>
      <c r="B40" s="65"/>
      <c r="C40" s="12">
        <v>39</v>
      </c>
      <c r="D40" s="11" t="s">
        <v>110</v>
      </c>
      <c r="E40" s="11" t="s">
        <v>111</v>
      </c>
      <c r="F40" s="9">
        <v>4</v>
      </c>
      <c r="G40" s="11" t="s">
        <v>112</v>
      </c>
      <c r="H40" s="38" t="s">
        <v>113</v>
      </c>
      <c r="I40" s="8" t="s">
        <v>759</v>
      </c>
      <c r="J40" s="8" t="s">
        <v>789</v>
      </c>
      <c r="K40" s="8">
        <v>4</v>
      </c>
      <c r="L40" s="8">
        <v>2</v>
      </c>
      <c r="M40" s="16">
        <f t="shared" si="0"/>
        <v>0.5</v>
      </c>
      <c r="N40" s="45" t="s">
        <v>790</v>
      </c>
    </row>
    <row r="41" spans="1:14" ht="247.5" x14ac:dyDescent="0.2">
      <c r="A41" s="65"/>
      <c r="B41" s="8" t="s">
        <v>666</v>
      </c>
      <c r="C41" s="12">
        <v>40</v>
      </c>
      <c r="D41" s="11" t="s">
        <v>114</v>
      </c>
      <c r="E41" s="11" t="s">
        <v>115</v>
      </c>
      <c r="F41" s="9">
        <v>1</v>
      </c>
      <c r="G41" s="11" t="s">
        <v>116</v>
      </c>
      <c r="H41" s="8" t="s">
        <v>667</v>
      </c>
      <c r="I41" s="8" t="s">
        <v>757</v>
      </c>
      <c r="J41" s="8" t="s">
        <v>774</v>
      </c>
      <c r="K41" s="8">
        <v>1</v>
      </c>
      <c r="L41" s="8">
        <v>0</v>
      </c>
      <c r="M41" s="16">
        <f t="shared" si="0"/>
        <v>0</v>
      </c>
      <c r="N41" s="45" t="s">
        <v>833</v>
      </c>
    </row>
    <row r="42" spans="1:14" ht="78.75" x14ac:dyDescent="0.2">
      <c r="A42" s="65"/>
      <c r="B42" s="38" t="s">
        <v>668</v>
      </c>
      <c r="C42" s="12">
        <v>41</v>
      </c>
      <c r="D42" s="11" t="s">
        <v>117</v>
      </c>
      <c r="E42" s="11" t="s">
        <v>118</v>
      </c>
      <c r="F42" s="9">
        <v>3</v>
      </c>
      <c r="G42" s="11" t="s">
        <v>119</v>
      </c>
      <c r="H42" s="38" t="s">
        <v>113</v>
      </c>
      <c r="I42" s="8" t="s">
        <v>786</v>
      </c>
      <c r="J42" s="8" t="s">
        <v>786</v>
      </c>
      <c r="K42" s="8">
        <v>3</v>
      </c>
      <c r="L42" s="8">
        <v>3</v>
      </c>
      <c r="M42" s="16">
        <f t="shared" si="0"/>
        <v>1</v>
      </c>
      <c r="N42" s="45" t="s">
        <v>834</v>
      </c>
    </row>
    <row r="43" spans="1:14" ht="28.5" customHeight="1" x14ac:dyDescent="0.2">
      <c r="A43" s="17"/>
      <c r="B43" s="17"/>
      <c r="C43" s="17"/>
      <c r="D43" s="17"/>
      <c r="E43" s="17"/>
      <c r="F43" s="17"/>
      <c r="G43" s="17"/>
      <c r="H43" s="17"/>
      <c r="M43" s="46">
        <f>AVERAGE(M2:M42)</f>
        <v>0.94308943089430886</v>
      </c>
    </row>
    <row r="44" spans="1:14" x14ac:dyDescent="0.2">
      <c r="A44" s="17"/>
      <c r="B44" s="17"/>
      <c r="C44" s="17"/>
      <c r="D44" s="17"/>
      <c r="E44" s="17"/>
      <c r="F44" s="17"/>
      <c r="G44" s="17"/>
      <c r="H44" s="17"/>
    </row>
    <row r="45" spans="1:14" x14ac:dyDescent="0.2">
      <c r="A45" s="17"/>
      <c r="B45" s="17"/>
      <c r="C45" s="17"/>
      <c r="D45" s="17"/>
      <c r="E45" s="17"/>
      <c r="F45" s="17"/>
      <c r="G45" s="17"/>
      <c r="H45" s="17"/>
    </row>
    <row r="46" spans="1:14" x14ac:dyDescent="0.2">
      <c r="A46" s="17"/>
      <c r="B46" s="17"/>
      <c r="C46" s="17"/>
      <c r="D46" s="17"/>
      <c r="E46" s="17"/>
      <c r="F46" s="17"/>
      <c r="G46" s="17"/>
      <c r="H46" s="17"/>
    </row>
    <row r="47" spans="1:14" x14ac:dyDescent="0.2">
      <c r="A47" s="17"/>
      <c r="B47" s="17"/>
      <c r="C47" s="17"/>
      <c r="D47" s="17"/>
      <c r="E47" s="17"/>
      <c r="F47" s="17"/>
      <c r="G47" s="17"/>
      <c r="H47" s="17"/>
    </row>
    <row r="48" spans="1:14" x14ac:dyDescent="0.2">
      <c r="A48" s="17"/>
      <c r="B48" s="17"/>
      <c r="C48" s="17"/>
      <c r="D48" s="17"/>
      <c r="E48" s="17"/>
      <c r="F48" s="17"/>
      <c r="G48" s="17"/>
      <c r="H48" s="17"/>
    </row>
    <row r="49" spans="1:8" x14ac:dyDescent="0.2">
      <c r="A49" s="17"/>
      <c r="B49" s="17"/>
      <c r="C49" s="17"/>
      <c r="D49" s="17"/>
      <c r="E49" s="17"/>
      <c r="F49" s="17"/>
      <c r="G49" s="17"/>
      <c r="H49" s="17"/>
    </row>
    <row r="50" spans="1:8" x14ac:dyDescent="0.2">
      <c r="A50" s="17"/>
      <c r="B50" s="17"/>
      <c r="C50" s="17"/>
      <c r="D50" s="17"/>
      <c r="E50" s="17"/>
      <c r="F50" s="17"/>
      <c r="G50" s="17"/>
      <c r="H50" s="17"/>
    </row>
    <row r="51" spans="1:8" x14ac:dyDescent="0.2">
      <c r="A51" s="17"/>
      <c r="B51" s="17"/>
      <c r="C51" s="17"/>
      <c r="D51" s="17"/>
      <c r="E51" s="17"/>
      <c r="F51" s="17"/>
      <c r="G51" s="17"/>
      <c r="H51" s="17"/>
    </row>
    <row r="52" spans="1:8" x14ac:dyDescent="0.2">
      <c r="A52" s="17"/>
      <c r="B52" s="17"/>
      <c r="C52" s="17"/>
      <c r="D52" s="17"/>
      <c r="E52" s="17"/>
      <c r="F52" s="17"/>
      <c r="G52" s="17"/>
      <c r="H52" s="17"/>
    </row>
    <row r="53" spans="1:8" x14ac:dyDescent="0.2">
      <c r="A53" s="17"/>
      <c r="B53" s="17"/>
      <c r="C53" s="17"/>
      <c r="D53" s="17"/>
      <c r="E53" s="17"/>
      <c r="F53" s="17"/>
      <c r="G53" s="17"/>
      <c r="H53" s="17"/>
    </row>
    <row r="54" spans="1:8" x14ac:dyDescent="0.2">
      <c r="A54" s="17"/>
      <c r="B54" s="17"/>
      <c r="C54" s="17"/>
      <c r="D54" s="17"/>
      <c r="E54" s="17"/>
      <c r="F54" s="17"/>
      <c r="G54" s="17"/>
      <c r="H54" s="17"/>
    </row>
    <row r="55" spans="1:8" x14ac:dyDescent="0.2">
      <c r="A55" s="17"/>
      <c r="B55" s="17"/>
      <c r="C55" s="17"/>
      <c r="D55" s="17"/>
      <c r="E55" s="17"/>
      <c r="F55" s="17"/>
      <c r="G55" s="17"/>
      <c r="H55" s="17"/>
    </row>
    <row r="56" spans="1:8" x14ac:dyDescent="0.2">
      <c r="A56" s="17"/>
      <c r="B56" s="17"/>
      <c r="C56" s="17"/>
      <c r="D56" s="17"/>
      <c r="E56" s="17"/>
      <c r="F56" s="17"/>
      <c r="G56" s="17"/>
      <c r="H56" s="17"/>
    </row>
    <row r="57" spans="1:8" x14ac:dyDescent="0.2">
      <c r="A57" s="17"/>
      <c r="B57" s="17"/>
      <c r="C57" s="17"/>
      <c r="D57" s="17"/>
      <c r="E57" s="17"/>
      <c r="F57" s="17"/>
      <c r="G57" s="17"/>
      <c r="H57" s="17"/>
    </row>
    <row r="58" spans="1:8" x14ac:dyDescent="0.2">
      <c r="A58" s="17"/>
      <c r="B58" s="17"/>
      <c r="C58" s="17"/>
      <c r="D58" s="17"/>
      <c r="E58" s="17"/>
      <c r="F58" s="17"/>
      <c r="G58" s="17"/>
      <c r="H58" s="17"/>
    </row>
    <row r="59" spans="1:8" x14ac:dyDescent="0.2">
      <c r="A59" s="17"/>
      <c r="B59" s="17"/>
      <c r="C59" s="17"/>
      <c r="D59" s="17"/>
      <c r="E59" s="17"/>
      <c r="F59" s="17"/>
      <c r="G59" s="17"/>
      <c r="H59" s="17"/>
    </row>
    <row r="60" spans="1:8" x14ac:dyDescent="0.2">
      <c r="A60" s="17"/>
      <c r="B60" s="17"/>
      <c r="C60" s="17"/>
      <c r="D60" s="17"/>
      <c r="E60" s="17"/>
      <c r="F60" s="17"/>
      <c r="G60" s="17"/>
      <c r="H60" s="17"/>
    </row>
    <row r="61" spans="1:8" x14ac:dyDescent="0.2">
      <c r="A61" s="17"/>
      <c r="B61" s="17"/>
      <c r="C61" s="17"/>
      <c r="D61" s="17"/>
      <c r="E61" s="17"/>
      <c r="F61" s="17"/>
      <c r="G61" s="17"/>
      <c r="H61" s="17"/>
    </row>
    <row r="62" spans="1:8" x14ac:dyDescent="0.2">
      <c r="A62" s="17"/>
      <c r="B62" s="17"/>
      <c r="C62" s="17"/>
      <c r="D62" s="17"/>
      <c r="E62" s="17"/>
      <c r="F62" s="17"/>
      <c r="G62" s="17"/>
      <c r="H62" s="17"/>
    </row>
    <row r="63" spans="1:8" x14ac:dyDescent="0.2">
      <c r="A63" s="17"/>
      <c r="B63" s="17"/>
      <c r="C63" s="17"/>
      <c r="D63" s="17"/>
      <c r="E63" s="17"/>
      <c r="F63" s="17"/>
      <c r="G63" s="17"/>
      <c r="H63" s="17"/>
    </row>
    <row r="64" spans="1:8" x14ac:dyDescent="0.2">
      <c r="A64" s="17"/>
      <c r="B64" s="17"/>
      <c r="C64" s="17"/>
      <c r="D64" s="17"/>
      <c r="E64" s="17"/>
      <c r="F64" s="17"/>
      <c r="G64" s="17"/>
      <c r="H64" s="17"/>
    </row>
    <row r="65" spans="1:8" x14ac:dyDescent="0.2">
      <c r="A65" s="17"/>
      <c r="B65" s="17"/>
      <c r="C65" s="17"/>
      <c r="D65" s="17"/>
      <c r="E65" s="17"/>
      <c r="F65" s="17"/>
      <c r="G65" s="17"/>
      <c r="H65" s="17"/>
    </row>
    <row r="66" spans="1:8" x14ac:dyDescent="0.2">
      <c r="A66" s="17"/>
      <c r="B66" s="17"/>
      <c r="C66" s="17"/>
      <c r="D66" s="17"/>
      <c r="E66" s="17"/>
      <c r="F66" s="17"/>
      <c r="G66" s="17"/>
      <c r="H66" s="17"/>
    </row>
    <row r="67" spans="1:8" x14ac:dyDescent="0.2">
      <c r="A67" s="17"/>
      <c r="B67" s="17"/>
      <c r="C67" s="17"/>
      <c r="D67" s="17"/>
      <c r="E67" s="17"/>
      <c r="F67" s="17"/>
      <c r="G67" s="17"/>
      <c r="H67" s="17"/>
    </row>
    <row r="68" spans="1:8" x14ac:dyDescent="0.2">
      <c r="A68" s="17"/>
      <c r="B68" s="17"/>
      <c r="C68" s="17"/>
      <c r="D68" s="17"/>
      <c r="E68" s="17"/>
      <c r="F68" s="17"/>
      <c r="G68" s="17"/>
      <c r="H68" s="17"/>
    </row>
    <row r="69" spans="1:8" x14ac:dyDescent="0.2">
      <c r="A69" s="17"/>
      <c r="B69" s="17"/>
      <c r="C69" s="17"/>
      <c r="D69" s="17"/>
      <c r="E69" s="17"/>
      <c r="F69" s="17"/>
      <c r="G69" s="17"/>
      <c r="H69" s="17"/>
    </row>
    <row r="70" spans="1:8" x14ac:dyDescent="0.2">
      <c r="A70" s="17"/>
      <c r="B70" s="17"/>
      <c r="C70" s="17"/>
      <c r="D70" s="17"/>
      <c r="E70" s="17"/>
      <c r="F70" s="17"/>
      <c r="G70" s="17"/>
      <c r="H70" s="17"/>
    </row>
    <row r="71" spans="1:8" x14ac:dyDescent="0.2">
      <c r="A71" s="17"/>
      <c r="B71" s="17"/>
      <c r="C71" s="17"/>
      <c r="D71" s="17"/>
      <c r="E71" s="17"/>
      <c r="F71" s="17"/>
      <c r="G71" s="17"/>
      <c r="H71" s="17"/>
    </row>
    <row r="72" spans="1:8" x14ac:dyDescent="0.2">
      <c r="A72" s="17"/>
      <c r="B72" s="17"/>
      <c r="C72" s="17"/>
      <c r="D72" s="17"/>
      <c r="E72" s="17"/>
      <c r="F72" s="17"/>
      <c r="G72" s="17"/>
      <c r="H72" s="17"/>
    </row>
    <row r="73" spans="1:8" x14ac:dyDescent="0.2">
      <c r="A73" s="17"/>
      <c r="B73" s="17"/>
      <c r="C73" s="17"/>
      <c r="D73" s="17"/>
      <c r="E73" s="17"/>
      <c r="F73" s="17"/>
      <c r="G73" s="17"/>
      <c r="H73" s="17"/>
    </row>
    <row r="74" spans="1:8" x14ac:dyDescent="0.2">
      <c r="A74" s="17"/>
      <c r="B74" s="17"/>
      <c r="C74" s="17"/>
      <c r="D74" s="17"/>
      <c r="E74" s="17"/>
      <c r="F74" s="17"/>
      <c r="G74" s="17"/>
      <c r="H74" s="17"/>
    </row>
    <row r="75" spans="1:8" x14ac:dyDescent="0.2">
      <c r="A75" s="17"/>
      <c r="B75" s="17"/>
      <c r="C75" s="17"/>
      <c r="D75" s="17"/>
      <c r="E75" s="17"/>
      <c r="F75" s="17"/>
      <c r="G75" s="17"/>
      <c r="H75" s="17"/>
    </row>
    <row r="76" spans="1:8" x14ac:dyDescent="0.2">
      <c r="A76" s="17"/>
      <c r="B76" s="17"/>
      <c r="C76" s="17"/>
      <c r="D76" s="17"/>
      <c r="E76" s="17"/>
      <c r="F76" s="17"/>
      <c r="G76" s="17"/>
      <c r="H76" s="17"/>
    </row>
    <row r="77" spans="1:8" x14ac:dyDescent="0.2">
      <c r="A77" s="17"/>
      <c r="B77" s="17"/>
      <c r="C77" s="17"/>
      <c r="D77" s="17"/>
      <c r="E77" s="17"/>
      <c r="F77" s="17"/>
      <c r="G77" s="17"/>
      <c r="H77" s="17"/>
    </row>
    <row r="78" spans="1:8" x14ac:dyDescent="0.2">
      <c r="A78" s="17"/>
      <c r="B78" s="17"/>
      <c r="C78" s="17"/>
      <c r="D78" s="17"/>
      <c r="E78" s="17"/>
      <c r="F78" s="17"/>
      <c r="G78" s="17"/>
      <c r="H78" s="17"/>
    </row>
    <row r="79" spans="1:8" x14ac:dyDescent="0.2">
      <c r="A79" s="17"/>
      <c r="B79" s="17"/>
      <c r="C79" s="17"/>
      <c r="D79" s="17"/>
      <c r="E79" s="17"/>
      <c r="F79" s="17"/>
      <c r="G79" s="17"/>
      <c r="H79" s="17"/>
    </row>
    <row r="80" spans="1:8" x14ac:dyDescent="0.2">
      <c r="A80" s="17"/>
      <c r="B80" s="17"/>
      <c r="C80" s="17"/>
      <c r="D80" s="17"/>
      <c r="E80" s="17"/>
      <c r="F80" s="17"/>
      <c r="G80" s="17"/>
      <c r="H80" s="17"/>
    </row>
    <row r="81" spans="1:8" x14ac:dyDescent="0.2">
      <c r="A81" s="17"/>
      <c r="B81" s="17"/>
      <c r="C81" s="17"/>
      <c r="D81" s="17"/>
      <c r="E81" s="17"/>
      <c r="F81" s="17"/>
      <c r="G81" s="17"/>
      <c r="H81" s="17"/>
    </row>
    <row r="82" spans="1:8" x14ac:dyDescent="0.2">
      <c r="A82" s="17"/>
      <c r="B82" s="17"/>
      <c r="C82" s="17"/>
      <c r="D82" s="17"/>
      <c r="E82" s="17"/>
      <c r="F82" s="17"/>
      <c r="G82" s="17"/>
      <c r="H82" s="17"/>
    </row>
    <row r="83" spans="1:8" x14ac:dyDescent="0.2">
      <c r="A83" s="17"/>
      <c r="B83" s="17"/>
      <c r="C83" s="17"/>
      <c r="D83" s="17"/>
      <c r="E83" s="17"/>
      <c r="F83" s="17"/>
      <c r="G83" s="17"/>
      <c r="H83" s="17"/>
    </row>
    <row r="84" spans="1:8" x14ac:dyDescent="0.2">
      <c r="A84" s="17"/>
      <c r="B84" s="17"/>
      <c r="C84" s="17"/>
      <c r="D84" s="17"/>
      <c r="E84" s="17"/>
      <c r="F84" s="17"/>
      <c r="G84" s="17"/>
      <c r="H84" s="17"/>
    </row>
    <row r="85" spans="1:8" x14ac:dyDescent="0.2">
      <c r="A85" s="17"/>
      <c r="B85" s="17"/>
      <c r="C85" s="17"/>
      <c r="D85" s="17"/>
      <c r="E85" s="17"/>
      <c r="F85" s="17"/>
      <c r="G85" s="17"/>
      <c r="H85" s="17"/>
    </row>
    <row r="86" spans="1:8" x14ac:dyDescent="0.2">
      <c r="A86" s="17"/>
      <c r="B86" s="17"/>
      <c r="C86" s="17"/>
      <c r="D86" s="17"/>
      <c r="E86" s="17"/>
      <c r="F86" s="17"/>
      <c r="G86" s="17"/>
      <c r="H86" s="17"/>
    </row>
    <row r="87" spans="1:8" x14ac:dyDescent="0.2">
      <c r="A87" s="17"/>
      <c r="B87" s="17"/>
      <c r="C87" s="17"/>
      <c r="D87" s="17"/>
      <c r="E87" s="17"/>
      <c r="F87" s="17"/>
      <c r="G87" s="17"/>
      <c r="H87" s="17"/>
    </row>
    <row r="88" spans="1:8" x14ac:dyDescent="0.2">
      <c r="A88" s="17"/>
      <c r="B88" s="17"/>
      <c r="C88" s="17"/>
      <c r="D88" s="17"/>
      <c r="E88" s="17"/>
      <c r="F88" s="17"/>
      <c r="G88" s="17"/>
      <c r="H88" s="17"/>
    </row>
    <row r="89" spans="1:8" x14ac:dyDescent="0.2">
      <c r="A89" s="17"/>
      <c r="B89" s="17"/>
      <c r="C89" s="17"/>
      <c r="D89" s="17"/>
      <c r="E89" s="17"/>
      <c r="F89" s="17"/>
      <c r="G89" s="17"/>
      <c r="H89" s="17"/>
    </row>
    <row r="90" spans="1:8" x14ac:dyDescent="0.2">
      <c r="A90" s="17"/>
      <c r="B90" s="17"/>
      <c r="C90" s="17"/>
      <c r="D90" s="17"/>
      <c r="E90" s="17"/>
      <c r="F90" s="17"/>
      <c r="G90" s="17"/>
      <c r="H90" s="17"/>
    </row>
    <row r="91" spans="1:8" x14ac:dyDescent="0.2">
      <c r="A91" s="17"/>
      <c r="B91" s="17"/>
      <c r="C91" s="17"/>
      <c r="D91" s="17"/>
      <c r="E91" s="17"/>
      <c r="F91" s="17"/>
      <c r="G91" s="17"/>
      <c r="H91" s="17"/>
    </row>
    <row r="92" spans="1:8" x14ac:dyDescent="0.2">
      <c r="A92" s="17"/>
      <c r="B92" s="17"/>
      <c r="C92" s="17"/>
      <c r="D92" s="17"/>
      <c r="E92" s="17"/>
      <c r="F92" s="17"/>
      <c r="G92" s="17"/>
      <c r="H92" s="17"/>
    </row>
    <row r="93" spans="1:8" x14ac:dyDescent="0.2">
      <c r="A93" s="17"/>
      <c r="B93" s="17"/>
      <c r="C93" s="17"/>
      <c r="D93" s="17"/>
      <c r="E93" s="17"/>
      <c r="F93" s="17"/>
      <c r="G93" s="17"/>
      <c r="H93" s="17"/>
    </row>
    <row r="94" spans="1:8" x14ac:dyDescent="0.2">
      <c r="A94" s="17"/>
      <c r="B94" s="17"/>
      <c r="C94" s="17"/>
      <c r="D94" s="17"/>
      <c r="E94" s="17"/>
      <c r="F94" s="17"/>
      <c r="G94" s="17"/>
      <c r="H94" s="17"/>
    </row>
    <row r="95" spans="1:8" x14ac:dyDescent="0.2">
      <c r="A95" s="17"/>
      <c r="B95" s="17"/>
      <c r="C95" s="17"/>
      <c r="D95" s="17"/>
      <c r="E95" s="17"/>
      <c r="F95" s="17"/>
      <c r="G95" s="17"/>
      <c r="H95" s="17"/>
    </row>
    <row r="96" spans="1:8" x14ac:dyDescent="0.2">
      <c r="A96" s="17"/>
      <c r="B96" s="17"/>
      <c r="C96" s="17"/>
      <c r="D96" s="17"/>
      <c r="E96" s="17"/>
      <c r="F96" s="17"/>
      <c r="G96" s="17"/>
      <c r="H96" s="17"/>
    </row>
    <row r="97" spans="1:8" x14ac:dyDescent="0.2">
      <c r="A97" s="17"/>
      <c r="B97" s="17"/>
      <c r="C97" s="17"/>
      <c r="D97" s="17"/>
      <c r="E97" s="17"/>
      <c r="F97" s="17"/>
      <c r="G97" s="17"/>
      <c r="H97" s="17"/>
    </row>
    <row r="98" spans="1:8" x14ac:dyDescent="0.2">
      <c r="A98" s="17"/>
      <c r="B98" s="17"/>
      <c r="C98" s="17"/>
      <c r="D98" s="17"/>
      <c r="E98" s="17"/>
      <c r="F98" s="17"/>
      <c r="G98" s="17"/>
      <c r="H98" s="17"/>
    </row>
    <row r="99" spans="1:8" x14ac:dyDescent="0.2">
      <c r="A99" s="17"/>
      <c r="B99" s="17"/>
      <c r="C99" s="17"/>
      <c r="D99" s="17"/>
      <c r="E99" s="17"/>
      <c r="F99" s="17"/>
      <c r="G99" s="17"/>
      <c r="H99" s="17"/>
    </row>
    <row r="100" spans="1:8" x14ac:dyDescent="0.2">
      <c r="A100" s="17"/>
      <c r="B100" s="17"/>
      <c r="C100" s="17"/>
      <c r="D100" s="17"/>
      <c r="E100" s="17"/>
      <c r="F100" s="17"/>
      <c r="G100" s="17"/>
      <c r="H100" s="17"/>
    </row>
    <row r="101" spans="1:8" x14ac:dyDescent="0.2">
      <c r="A101" s="17"/>
      <c r="B101" s="17"/>
      <c r="C101" s="17"/>
      <c r="D101" s="17"/>
      <c r="E101" s="17"/>
      <c r="F101" s="17"/>
      <c r="G101" s="17"/>
      <c r="H101" s="17"/>
    </row>
    <row r="102" spans="1:8" x14ac:dyDescent="0.2">
      <c r="A102" s="17"/>
      <c r="B102" s="17"/>
      <c r="C102" s="17"/>
      <c r="D102" s="17"/>
      <c r="E102" s="17"/>
      <c r="F102" s="17"/>
      <c r="G102" s="17"/>
      <c r="H102" s="17"/>
    </row>
    <row r="103" spans="1:8" x14ac:dyDescent="0.2">
      <c r="A103" s="17"/>
      <c r="B103" s="17"/>
      <c r="C103" s="17"/>
      <c r="D103" s="17"/>
      <c r="E103" s="17"/>
      <c r="F103" s="17"/>
      <c r="G103" s="17"/>
      <c r="H103" s="17"/>
    </row>
    <row r="104" spans="1:8" x14ac:dyDescent="0.2">
      <c r="A104" s="17"/>
      <c r="B104" s="17"/>
      <c r="C104" s="17"/>
      <c r="D104" s="17"/>
      <c r="E104" s="17"/>
      <c r="F104" s="17"/>
      <c r="G104" s="17"/>
      <c r="H104" s="17"/>
    </row>
    <row r="105" spans="1:8" x14ac:dyDescent="0.2">
      <c r="A105" s="17"/>
      <c r="B105" s="17"/>
      <c r="C105" s="17"/>
      <c r="D105" s="17"/>
      <c r="E105" s="17"/>
      <c r="F105" s="17"/>
      <c r="G105" s="17"/>
      <c r="H105" s="17"/>
    </row>
    <row r="106" spans="1:8" x14ac:dyDescent="0.2">
      <c r="A106" s="17"/>
      <c r="B106" s="17"/>
      <c r="C106" s="17"/>
      <c r="D106" s="17"/>
      <c r="E106" s="17"/>
      <c r="F106" s="17"/>
      <c r="G106" s="17"/>
      <c r="H106" s="17"/>
    </row>
    <row r="107" spans="1:8" x14ac:dyDescent="0.2">
      <c r="A107" s="17"/>
      <c r="B107" s="17"/>
      <c r="C107" s="17"/>
      <c r="D107" s="17"/>
      <c r="E107" s="17"/>
      <c r="F107" s="17"/>
      <c r="G107" s="17"/>
      <c r="H107" s="17"/>
    </row>
    <row r="108" spans="1:8" x14ac:dyDescent="0.2">
      <c r="A108" s="17"/>
      <c r="B108" s="17"/>
      <c r="C108" s="17"/>
      <c r="D108" s="17"/>
      <c r="E108" s="17"/>
      <c r="F108" s="17"/>
      <c r="G108" s="17"/>
      <c r="H108" s="17"/>
    </row>
    <row r="109" spans="1:8" x14ac:dyDescent="0.2">
      <c r="A109" s="17"/>
      <c r="B109" s="17"/>
      <c r="C109" s="17"/>
      <c r="D109" s="17"/>
      <c r="E109" s="17"/>
      <c r="F109" s="17"/>
      <c r="G109" s="17"/>
      <c r="H109" s="17"/>
    </row>
    <row r="110" spans="1:8" x14ac:dyDescent="0.2">
      <c r="A110" s="17"/>
      <c r="B110" s="17"/>
      <c r="C110" s="17"/>
      <c r="D110" s="17"/>
      <c r="E110" s="17"/>
      <c r="F110" s="17"/>
      <c r="G110" s="17"/>
      <c r="H110" s="17"/>
    </row>
    <row r="111" spans="1:8" x14ac:dyDescent="0.2">
      <c r="A111" s="17"/>
      <c r="B111" s="17"/>
      <c r="C111" s="17"/>
      <c r="D111" s="17"/>
      <c r="E111" s="17"/>
      <c r="F111" s="17"/>
      <c r="G111" s="17"/>
      <c r="H111" s="17"/>
    </row>
    <row r="112" spans="1:8" x14ac:dyDescent="0.2">
      <c r="A112" s="17"/>
      <c r="B112" s="17"/>
      <c r="C112" s="17"/>
      <c r="D112" s="17"/>
      <c r="E112" s="17"/>
      <c r="F112" s="17"/>
      <c r="G112" s="17"/>
      <c r="H112" s="17"/>
    </row>
    <row r="113" spans="1:8" x14ac:dyDescent="0.2">
      <c r="A113" s="17"/>
      <c r="B113" s="17"/>
      <c r="C113" s="17"/>
      <c r="D113" s="17"/>
      <c r="E113" s="17"/>
      <c r="F113" s="17"/>
      <c r="G113" s="17"/>
      <c r="H113" s="17"/>
    </row>
    <row r="114" spans="1:8" x14ac:dyDescent="0.2">
      <c r="A114" s="17"/>
      <c r="B114" s="17"/>
      <c r="C114" s="17"/>
      <c r="D114" s="17"/>
      <c r="E114" s="17"/>
      <c r="F114" s="17"/>
      <c r="G114" s="17"/>
      <c r="H114" s="17"/>
    </row>
    <row r="115" spans="1:8" x14ac:dyDescent="0.2">
      <c r="A115" s="17"/>
      <c r="B115" s="17"/>
      <c r="C115" s="17"/>
      <c r="D115" s="17"/>
      <c r="E115" s="17"/>
      <c r="F115" s="17"/>
      <c r="G115" s="17"/>
      <c r="H115" s="17"/>
    </row>
    <row r="116" spans="1:8" x14ac:dyDescent="0.2">
      <c r="A116" s="17"/>
      <c r="B116" s="17"/>
      <c r="C116" s="17"/>
      <c r="D116" s="17"/>
      <c r="E116" s="17"/>
      <c r="F116" s="17"/>
      <c r="G116" s="17"/>
      <c r="H116" s="17"/>
    </row>
    <row r="117" spans="1:8" x14ac:dyDescent="0.2">
      <c r="A117" s="17"/>
      <c r="B117" s="17"/>
      <c r="C117" s="17"/>
      <c r="D117" s="17"/>
      <c r="E117" s="17"/>
      <c r="F117" s="17"/>
      <c r="G117" s="17"/>
      <c r="H117" s="17"/>
    </row>
    <row r="118" spans="1:8" x14ac:dyDescent="0.2">
      <c r="A118" s="17"/>
      <c r="B118" s="17"/>
      <c r="C118" s="17"/>
      <c r="D118" s="17"/>
      <c r="E118" s="17"/>
      <c r="F118" s="17"/>
      <c r="G118" s="17"/>
      <c r="H118" s="17"/>
    </row>
    <row r="119" spans="1:8" x14ac:dyDescent="0.2">
      <c r="A119" s="17"/>
      <c r="B119" s="17"/>
      <c r="C119" s="17"/>
      <c r="D119" s="17"/>
      <c r="E119" s="17"/>
      <c r="F119" s="17"/>
      <c r="G119" s="17"/>
      <c r="H119" s="17"/>
    </row>
    <row r="120" spans="1:8" x14ac:dyDescent="0.2">
      <c r="A120" s="17"/>
      <c r="B120" s="17"/>
      <c r="C120" s="17"/>
      <c r="D120" s="17"/>
      <c r="E120" s="17"/>
      <c r="F120" s="17"/>
      <c r="G120" s="17"/>
      <c r="H120" s="17"/>
    </row>
    <row r="121" spans="1:8" x14ac:dyDescent="0.2">
      <c r="A121" s="17"/>
      <c r="B121" s="17"/>
      <c r="C121" s="17"/>
      <c r="D121" s="17"/>
      <c r="E121" s="17"/>
      <c r="F121" s="17"/>
      <c r="G121" s="17"/>
      <c r="H121" s="17"/>
    </row>
    <row r="122" spans="1:8" x14ac:dyDescent="0.2">
      <c r="A122" s="17"/>
      <c r="B122" s="17"/>
      <c r="C122" s="17"/>
      <c r="D122" s="17"/>
      <c r="E122" s="17"/>
      <c r="F122" s="17"/>
      <c r="G122" s="17"/>
      <c r="H122" s="17"/>
    </row>
    <row r="123" spans="1:8" x14ac:dyDescent="0.2">
      <c r="A123" s="17"/>
      <c r="B123" s="17"/>
      <c r="C123" s="17"/>
      <c r="D123" s="17"/>
      <c r="E123" s="17"/>
      <c r="F123" s="17"/>
      <c r="G123" s="17"/>
      <c r="H123" s="17"/>
    </row>
    <row r="124" spans="1:8" x14ac:dyDescent="0.2">
      <c r="A124" s="17"/>
      <c r="B124" s="17"/>
      <c r="C124" s="17"/>
      <c r="D124" s="17"/>
      <c r="E124" s="17"/>
      <c r="F124" s="17"/>
      <c r="G124" s="17"/>
      <c r="H124" s="17"/>
    </row>
    <row r="125" spans="1:8" x14ac:dyDescent="0.2">
      <c r="A125" s="17"/>
      <c r="B125" s="17"/>
      <c r="C125" s="17"/>
      <c r="D125" s="17"/>
      <c r="E125" s="17"/>
      <c r="F125" s="17"/>
      <c r="G125" s="17"/>
      <c r="H125" s="17"/>
    </row>
    <row r="126" spans="1:8" x14ac:dyDescent="0.2">
      <c r="A126" s="17"/>
      <c r="B126" s="17"/>
      <c r="C126" s="17"/>
      <c r="D126" s="17"/>
      <c r="E126" s="17"/>
      <c r="F126" s="17"/>
      <c r="G126" s="17"/>
      <c r="H126" s="17"/>
    </row>
    <row r="127" spans="1:8" x14ac:dyDescent="0.2">
      <c r="A127" s="17"/>
      <c r="B127" s="17"/>
      <c r="C127" s="17"/>
      <c r="D127" s="17"/>
      <c r="E127" s="17"/>
      <c r="F127" s="17"/>
      <c r="G127" s="17"/>
      <c r="H127" s="17"/>
    </row>
    <row r="128" spans="1:8" x14ac:dyDescent="0.2">
      <c r="A128" s="17"/>
      <c r="B128" s="17"/>
      <c r="C128" s="17"/>
      <c r="D128" s="17"/>
      <c r="E128" s="17"/>
      <c r="F128" s="17"/>
      <c r="G128" s="17"/>
      <c r="H128" s="17"/>
    </row>
    <row r="129" spans="1:8" x14ac:dyDescent="0.2">
      <c r="A129" s="17"/>
      <c r="B129" s="17"/>
      <c r="C129" s="17"/>
      <c r="D129" s="17"/>
      <c r="E129" s="17"/>
      <c r="F129" s="17"/>
      <c r="G129" s="17"/>
      <c r="H129" s="17"/>
    </row>
    <row r="130" spans="1:8" x14ac:dyDescent="0.2">
      <c r="A130" s="17"/>
      <c r="B130" s="17"/>
      <c r="C130" s="17"/>
      <c r="D130" s="17"/>
      <c r="E130" s="17"/>
      <c r="F130" s="17"/>
      <c r="G130" s="17"/>
      <c r="H130" s="17"/>
    </row>
    <row r="131" spans="1:8" x14ac:dyDescent="0.2">
      <c r="A131" s="17"/>
      <c r="B131" s="17"/>
      <c r="C131" s="17"/>
      <c r="D131" s="17"/>
      <c r="E131" s="17"/>
      <c r="F131" s="17"/>
      <c r="G131" s="17"/>
      <c r="H131" s="17"/>
    </row>
    <row r="132" spans="1:8" x14ac:dyDescent="0.2">
      <c r="A132" s="17"/>
      <c r="B132" s="17"/>
      <c r="C132" s="17"/>
      <c r="D132" s="17"/>
      <c r="E132" s="17"/>
      <c r="F132" s="17"/>
      <c r="G132" s="17"/>
      <c r="H132" s="17"/>
    </row>
    <row r="133" spans="1:8" x14ac:dyDescent="0.2">
      <c r="A133" s="17"/>
      <c r="B133" s="17"/>
      <c r="C133" s="17"/>
      <c r="D133" s="17"/>
      <c r="E133" s="17"/>
      <c r="F133" s="17"/>
      <c r="G133" s="17"/>
      <c r="H133" s="17"/>
    </row>
    <row r="134" spans="1:8" x14ac:dyDescent="0.2">
      <c r="A134" s="17"/>
      <c r="B134" s="17"/>
      <c r="C134" s="17"/>
      <c r="D134" s="17"/>
      <c r="E134" s="17"/>
      <c r="F134" s="17"/>
      <c r="G134" s="17"/>
      <c r="H134" s="17"/>
    </row>
    <row r="135" spans="1:8" x14ac:dyDescent="0.2">
      <c r="A135" s="17"/>
      <c r="B135" s="17"/>
      <c r="C135" s="17"/>
      <c r="D135" s="17"/>
      <c r="E135" s="17"/>
      <c r="F135" s="17"/>
      <c r="G135" s="17"/>
      <c r="H135" s="17"/>
    </row>
    <row r="136" spans="1:8" x14ac:dyDescent="0.2">
      <c r="A136" s="17"/>
      <c r="B136" s="17"/>
      <c r="C136" s="17"/>
      <c r="D136" s="17"/>
      <c r="E136" s="17"/>
      <c r="F136" s="17"/>
      <c r="G136" s="17"/>
      <c r="H136" s="17"/>
    </row>
    <row r="137" spans="1:8" x14ac:dyDescent="0.2">
      <c r="A137" s="17"/>
      <c r="B137" s="17"/>
      <c r="C137" s="17"/>
      <c r="D137" s="17"/>
      <c r="E137" s="17"/>
      <c r="F137" s="17"/>
      <c r="G137" s="17"/>
      <c r="H137" s="17"/>
    </row>
    <row r="138" spans="1:8" x14ac:dyDescent="0.2">
      <c r="A138" s="17"/>
      <c r="B138" s="17"/>
      <c r="C138" s="17"/>
      <c r="D138" s="17"/>
      <c r="E138" s="17"/>
      <c r="F138" s="17"/>
      <c r="G138" s="17"/>
      <c r="H138" s="17"/>
    </row>
    <row r="139" spans="1:8" x14ac:dyDescent="0.2">
      <c r="A139" s="17"/>
      <c r="B139" s="17"/>
      <c r="C139" s="17"/>
      <c r="D139" s="17"/>
      <c r="E139" s="17"/>
      <c r="F139" s="17"/>
      <c r="G139" s="17"/>
      <c r="H139" s="17"/>
    </row>
    <row r="140" spans="1:8" x14ac:dyDescent="0.2">
      <c r="A140" s="17"/>
      <c r="B140" s="17"/>
      <c r="C140" s="17"/>
      <c r="D140" s="17"/>
      <c r="E140" s="17"/>
      <c r="F140" s="17"/>
      <c r="G140" s="17"/>
      <c r="H140" s="17"/>
    </row>
    <row r="141" spans="1:8" x14ac:dyDescent="0.2">
      <c r="A141" s="17"/>
      <c r="B141" s="17"/>
      <c r="C141" s="17"/>
      <c r="D141" s="17"/>
      <c r="E141" s="17"/>
      <c r="F141" s="17"/>
      <c r="G141" s="17"/>
      <c r="H141" s="17"/>
    </row>
    <row r="142" spans="1:8" x14ac:dyDescent="0.2">
      <c r="A142" s="17"/>
      <c r="B142" s="17"/>
      <c r="C142" s="17"/>
      <c r="D142" s="17"/>
      <c r="E142" s="17"/>
      <c r="F142" s="17"/>
      <c r="G142" s="17"/>
      <c r="H142" s="17"/>
    </row>
    <row r="143" spans="1:8" x14ac:dyDescent="0.2">
      <c r="A143" s="17"/>
      <c r="B143" s="17"/>
      <c r="C143" s="17"/>
      <c r="D143" s="17"/>
      <c r="E143" s="17"/>
      <c r="F143" s="17"/>
      <c r="G143" s="17"/>
      <c r="H143" s="17"/>
    </row>
    <row r="144" spans="1:8" x14ac:dyDescent="0.2">
      <c r="A144" s="17"/>
      <c r="B144" s="17"/>
      <c r="C144" s="17"/>
      <c r="D144" s="17"/>
      <c r="E144" s="17"/>
      <c r="F144" s="17"/>
      <c r="G144" s="17"/>
      <c r="H144" s="17"/>
    </row>
    <row r="145" spans="1:8" x14ac:dyDescent="0.2">
      <c r="A145" s="17"/>
      <c r="B145" s="17"/>
      <c r="C145" s="17"/>
      <c r="D145" s="17"/>
      <c r="E145" s="17"/>
      <c r="F145" s="17"/>
      <c r="G145" s="17"/>
      <c r="H145" s="17"/>
    </row>
    <row r="146" spans="1:8" x14ac:dyDescent="0.2">
      <c r="A146" s="17"/>
      <c r="B146" s="17"/>
      <c r="C146" s="17"/>
      <c r="D146" s="17"/>
      <c r="E146" s="17"/>
      <c r="F146" s="17"/>
      <c r="G146" s="17"/>
      <c r="H146" s="17"/>
    </row>
    <row r="147" spans="1:8" x14ac:dyDescent="0.2">
      <c r="A147" s="17"/>
      <c r="B147" s="17"/>
      <c r="C147" s="17"/>
      <c r="D147" s="17"/>
      <c r="E147" s="17"/>
      <c r="F147" s="17"/>
      <c r="G147" s="17"/>
      <c r="H147" s="17"/>
    </row>
    <row r="148" spans="1:8" x14ac:dyDescent="0.2">
      <c r="A148" s="17"/>
      <c r="B148" s="17"/>
      <c r="C148" s="17"/>
      <c r="D148" s="17"/>
      <c r="E148" s="17"/>
      <c r="F148" s="17"/>
      <c r="G148" s="17"/>
      <c r="H148" s="17"/>
    </row>
    <row r="149" spans="1:8" x14ac:dyDescent="0.2">
      <c r="A149" s="17"/>
      <c r="B149" s="17"/>
      <c r="C149" s="17"/>
      <c r="D149" s="17"/>
      <c r="E149" s="17"/>
      <c r="F149" s="17"/>
      <c r="G149" s="17"/>
      <c r="H149" s="17"/>
    </row>
    <row r="150" spans="1:8" x14ac:dyDescent="0.2">
      <c r="A150" s="17"/>
      <c r="B150" s="17"/>
      <c r="C150" s="17"/>
      <c r="D150" s="17"/>
      <c r="E150" s="17"/>
      <c r="F150" s="17"/>
      <c r="G150" s="17"/>
      <c r="H150" s="17"/>
    </row>
    <row r="151" spans="1:8" x14ac:dyDescent="0.2">
      <c r="A151" s="17"/>
      <c r="B151" s="17"/>
      <c r="C151" s="17"/>
      <c r="D151" s="17"/>
      <c r="E151" s="17"/>
      <c r="F151" s="17"/>
      <c r="G151" s="17"/>
      <c r="H151" s="17"/>
    </row>
    <row r="152" spans="1:8" x14ac:dyDescent="0.2">
      <c r="A152" s="17"/>
      <c r="B152" s="17"/>
      <c r="C152" s="17"/>
      <c r="D152" s="17"/>
      <c r="E152" s="17"/>
      <c r="F152" s="17"/>
      <c r="G152" s="17"/>
      <c r="H152" s="17"/>
    </row>
    <row r="153" spans="1:8" x14ac:dyDescent="0.2">
      <c r="A153" s="17"/>
      <c r="B153" s="17"/>
      <c r="C153" s="17"/>
      <c r="D153" s="17"/>
      <c r="E153" s="17"/>
      <c r="F153" s="17"/>
      <c r="G153" s="17"/>
      <c r="H153" s="17"/>
    </row>
    <row r="154" spans="1:8" x14ac:dyDescent="0.2">
      <c r="A154" s="17"/>
      <c r="B154" s="17"/>
      <c r="C154" s="17"/>
      <c r="D154" s="17"/>
      <c r="E154" s="17"/>
      <c r="F154" s="17"/>
      <c r="G154" s="17"/>
      <c r="H154" s="17"/>
    </row>
    <row r="155" spans="1:8" x14ac:dyDescent="0.2">
      <c r="A155" s="17"/>
      <c r="B155" s="17"/>
      <c r="C155" s="17"/>
      <c r="D155" s="17"/>
      <c r="E155" s="17"/>
      <c r="F155" s="17"/>
      <c r="G155" s="17"/>
      <c r="H155" s="17"/>
    </row>
    <row r="156" spans="1:8" x14ac:dyDescent="0.2">
      <c r="A156" s="17"/>
      <c r="B156" s="17"/>
      <c r="C156" s="17"/>
      <c r="D156" s="17"/>
      <c r="E156" s="17"/>
      <c r="F156" s="17"/>
      <c r="G156" s="17"/>
      <c r="H156" s="17"/>
    </row>
    <row r="157" spans="1:8" x14ac:dyDescent="0.2">
      <c r="A157" s="17"/>
      <c r="B157" s="17"/>
      <c r="C157" s="17"/>
      <c r="D157" s="17"/>
      <c r="E157" s="17"/>
      <c r="F157" s="17"/>
      <c r="G157" s="17"/>
      <c r="H157" s="17"/>
    </row>
    <row r="158" spans="1:8" x14ac:dyDescent="0.2">
      <c r="A158" s="17"/>
      <c r="B158" s="17"/>
      <c r="C158" s="17"/>
      <c r="D158" s="17"/>
      <c r="E158" s="17"/>
      <c r="F158" s="17"/>
      <c r="G158" s="17"/>
      <c r="H158" s="17"/>
    </row>
    <row r="159" spans="1:8" x14ac:dyDescent="0.2">
      <c r="A159" s="17"/>
      <c r="B159" s="17"/>
      <c r="C159" s="17"/>
      <c r="D159" s="17"/>
      <c r="E159" s="17"/>
      <c r="F159" s="17"/>
      <c r="G159" s="17"/>
      <c r="H159" s="17"/>
    </row>
    <row r="160" spans="1:8" x14ac:dyDescent="0.2">
      <c r="A160" s="17"/>
      <c r="B160" s="17"/>
      <c r="C160" s="17"/>
      <c r="D160" s="17"/>
      <c r="E160" s="17"/>
      <c r="F160" s="17"/>
      <c r="G160" s="17"/>
      <c r="H160" s="17"/>
    </row>
    <row r="161" spans="1:8" x14ac:dyDescent="0.2">
      <c r="A161" s="17"/>
      <c r="B161" s="17"/>
      <c r="C161" s="17"/>
      <c r="D161" s="17"/>
      <c r="E161" s="17"/>
      <c r="F161" s="17"/>
      <c r="G161" s="17"/>
      <c r="H161" s="17"/>
    </row>
    <row r="162" spans="1:8" x14ac:dyDescent="0.2">
      <c r="A162" s="17"/>
      <c r="B162" s="17"/>
      <c r="C162" s="17"/>
      <c r="D162" s="17"/>
      <c r="E162" s="17"/>
      <c r="F162" s="17"/>
      <c r="G162" s="17"/>
      <c r="H162" s="17"/>
    </row>
    <row r="163" spans="1:8" x14ac:dyDescent="0.2">
      <c r="A163" s="17"/>
      <c r="B163" s="17"/>
      <c r="C163" s="17"/>
      <c r="D163" s="17"/>
      <c r="E163" s="17"/>
      <c r="F163" s="17"/>
      <c r="G163" s="17"/>
      <c r="H163" s="17"/>
    </row>
    <row r="164" spans="1:8" x14ac:dyDescent="0.2">
      <c r="A164" s="17"/>
      <c r="B164" s="17"/>
      <c r="C164" s="17"/>
      <c r="D164" s="17"/>
      <c r="E164" s="17"/>
      <c r="F164" s="17"/>
      <c r="G164" s="17"/>
      <c r="H164" s="17"/>
    </row>
    <row r="165" spans="1:8" x14ac:dyDescent="0.2">
      <c r="A165" s="17"/>
      <c r="B165" s="17"/>
      <c r="C165" s="17"/>
      <c r="D165" s="17"/>
      <c r="E165" s="17"/>
      <c r="F165" s="17"/>
      <c r="G165" s="17"/>
      <c r="H165" s="17"/>
    </row>
    <row r="166" spans="1:8" x14ac:dyDescent="0.2">
      <c r="A166" s="17"/>
      <c r="B166" s="17"/>
      <c r="C166" s="17"/>
      <c r="D166" s="17"/>
      <c r="E166" s="17"/>
      <c r="F166" s="17"/>
      <c r="G166" s="17"/>
      <c r="H166" s="17"/>
    </row>
    <row r="167" spans="1:8" x14ac:dyDescent="0.2">
      <c r="A167" s="17"/>
      <c r="B167" s="17"/>
      <c r="C167" s="17"/>
      <c r="D167" s="17"/>
      <c r="E167" s="17"/>
      <c r="F167" s="17"/>
      <c r="G167" s="17"/>
      <c r="H167" s="17"/>
    </row>
    <row r="168" spans="1:8" x14ac:dyDescent="0.2">
      <c r="A168" s="17"/>
      <c r="B168" s="17"/>
      <c r="C168" s="17"/>
      <c r="D168" s="17"/>
      <c r="E168" s="17"/>
      <c r="F168" s="17"/>
      <c r="G168" s="17"/>
      <c r="H168" s="17"/>
    </row>
    <row r="169" spans="1:8" x14ac:dyDescent="0.2">
      <c r="A169" s="17"/>
      <c r="B169" s="17"/>
      <c r="C169" s="17"/>
      <c r="D169" s="17"/>
      <c r="E169" s="17"/>
      <c r="F169" s="17"/>
      <c r="G169" s="17"/>
      <c r="H169" s="17"/>
    </row>
    <row r="170" spans="1:8" x14ac:dyDescent="0.2">
      <c r="A170" s="17"/>
      <c r="B170" s="17"/>
      <c r="C170" s="17"/>
      <c r="D170" s="17"/>
      <c r="E170" s="17"/>
      <c r="F170" s="17"/>
      <c r="G170" s="17"/>
      <c r="H170" s="17"/>
    </row>
    <row r="171" spans="1:8" x14ac:dyDescent="0.2">
      <c r="A171" s="17"/>
      <c r="B171" s="17"/>
      <c r="C171" s="17"/>
      <c r="D171" s="17"/>
      <c r="E171" s="17"/>
      <c r="F171" s="17"/>
      <c r="G171" s="17"/>
      <c r="H171" s="17"/>
    </row>
    <row r="172" spans="1:8" x14ac:dyDescent="0.2">
      <c r="A172" s="17"/>
      <c r="B172" s="17"/>
      <c r="C172" s="17"/>
      <c r="D172" s="17"/>
      <c r="E172" s="17"/>
      <c r="F172" s="17"/>
      <c r="G172" s="17"/>
      <c r="H172" s="17"/>
    </row>
    <row r="173" spans="1:8" x14ac:dyDescent="0.2">
      <c r="A173" s="17"/>
      <c r="B173" s="17"/>
      <c r="C173" s="17"/>
      <c r="D173" s="17"/>
      <c r="E173" s="17"/>
      <c r="F173" s="17"/>
      <c r="G173" s="17"/>
      <c r="H173" s="17"/>
    </row>
    <row r="174" spans="1:8" x14ac:dyDescent="0.2">
      <c r="A174" s="17"/>
      <c r="B174" s="17"/>
      <c r="C174" s="17"/>
      <c r="D174" s="17"/>
      <c r="E174" s="17"/>
      <c r="F174" s="17"/>
      <c r="G174" s="17"/>
      <c r="H174" s="17"/>
    </row>
    <row r="175" spans="1:8" x14ac:dyDescent="0.2">
      <c r="A175" s="17"/>
      <c r="B175" s="17"/>
      <c r="C175" s="17"/>
      <c r="D175" s="17"/>
      <c r="E175" s="17"/>
      <c r="F175" s="17"/>
      <c r="G175" s="17"/>
      <c r="H175" s="17"/>
    </row>
    <row r="176" spans="1:8" x14ac:dyDescent="0.2">
      <c r="A176" s="17"/>
      <c r="B176" s="17"/>
      <c r="C176" s="17"/>
      <c r="D176" s="17"/>
      <c r="E176" s="17"/>
      <c r="F176" s="17"/>
      <c r="G176" s="17"/>
      <c r="H176" s="17"/>
    </row>
    <row r="177" spans="1:8" x14ac:dyDescent="0.2">
      <c r="A177" s="17"/>
      <c r="B177" s="17"/>
      <c r="C177" s="17"/>
      <c r="D177" s="17"/>
      <c r="E177" s="17"/>
      <c r="F177" s="17"/>
      <c r="G177" s="17"/>
      <c r="H177" s="17"/>
    </row>
    <row r="178" spans="1:8" x14ac:dyDescent="0.2">
      <c r="A178" s="17"/>
      <c r="B178" s="17"/>
      <c r="C178" s="17"/>
      <c r="D178" s="17"/>
      <c r="E178" s="17"/>
      <c r="F178" s="17"/>
      <c r="G178" s="17"/>
      <c r="H178" s="17"/>
    </row>
    <row r="179" spans="1:8" x14ac:dyDescent="0.2">
      <c r="A179" s="17"/>
      <c r="B179" s="17"/>
      <c r="C179" s="17"/>
      <c r="D179" s="17"/>
      <c r="E179" s="17"/>
      <c r="F179" s="17"/>
      <c r="G179" s="17"/>
      <c r="H179" s="17"/>
    </row>
    <row r="180" spans="1:8" x14ac:dyDescent="0.2">
      <c r="A180" s="17"/>
      <c r="B180" s="17"/>
      <c r="C180" s="17"/>
      <c r="D180" s="17"/>
      <c r="E180" s="17"/>
      <c r="F180" s="17"/>
      <c r="G180" s="17"/>
      <c r="H180" s="17"/>
    </row>
    <row r="181" spans="1:8" x14ac:dyDescent="0.2">
      <c r="A181" s="17"/>
      <c r="B181" s="17"/>
      <c r="C181" s="17"/>
      <c r="D181" s="17"/>
      <c r="E181" s="17"/>
      <c r="F181" s="17"/>
      <c r="G181" s="17"/>
      <c r="H181" s="17"/>
    </row>
    <row r="182" spans="1:8" x14ac:dyDescent="0.2">
      <c r="A182" s="17"/>
      <c r="B182" s="17"/>
      <c r="C182" s="17"/>
      <c r="D182" s="17"/>
      <c r="E182" s="17"/>
      <c r="F182" s="17"/>
      <c r="G182" s="17"/>
      <c r="H182" s="17"/>
    </row>
    <row r="183" spans="1:8" x14ac:dyDescent="0.2">
      <c r="A183" s="17"/>
      <c r="B183" s="17"/>
      <c r="C183" s="17"/>
      <c r="D183" s="17"/>
      <c r="E183" s="17"/>
      <c r="F183" s="17"/>
      <c r="G183" s="17"/>
      <c r="H183" s="17"/>
    </row>
    <row r="184" spans="1:8" x14ac:dyDescent="0.2">
      <c r="A184" s="17"/>
      <c r="B184" s="17"/>
      <c r="C184" s="17"/>
      <c r="D184" s="17"/>
      <c r="E184" s="17"/>
      <c r="F184" s="17"/>
      <c r="G184" s="17"/>
      <c r="H184" s="17"/>
    </row>
    <row r="185" spans="1:8" x14ac:dyDescent="0.2">
      <c r="A185" s="17"/>
      <c r="B185" s="17"/>
      <c r="C185" s="17"/>
      <c r="D185" s="17"/>
      <c r="E185" s="17"/>
      <c r="F185" s="17"/>
      <c r="G185" s="17"/>
      <c r="H185" s="17"/>
    </row>
    <row r="186" spans="1:8" x14ac:dyDescent="0.2">
      <c r="A186" s="17"/>
      <c r="B186" s="17"/>
      <c r="C186" s="17"/>
      <c r="D186" s="17"/>
      <c r="E186" s="17"/>
      <c r="F186" s="17"/>
      <c r="G186" s="17"/>
      <c r="H186" s="17"/>
    </row>
    <row r="187" spans="1:8" x14ac:dyDescent="0.2">
      <c r="A187" s="17"/>
      <c r="B187" s="17"/>
      <c r="C187" s="17"/>
      <c r="D187" s="17"/>
      <c r="E187" s="17"/>
      <c r="F187" s="17"/>
      <c r="G187" s="17"/>
      <c r="H187" s="17"/>
    </row>
    <row r="188" spans="1:8" x14ac:dyDescent="0.2">
      <c r="A188" s="17"/>
      <c r="B188" s="17"/>
      <c r="C188" s="17"/>
      <c r="D188" s="17"/>
      <c r="E188" s="17"/>
      <c r="F188" s="17"/>
      <c r="G188" s="17"/>
      <c r="H188" s="17"/>
    </row>
    <row r="189" spans="1:8" x14ac:dyDescent="0.2">
      <c r="A189" s="17"/>
      <c r="B189" s="17"/>
      <c r="C189" s="17"/>
      <c r="D189" s="17"/>
      <c r="E189" s="17"/>
      <c r="F189" s="17"/>
      <c r="G189" s="17"/>
      <c r="H189" s="17"/>
    </row>
    <row r="190" spans="1:8" x14ac:dyDescent="0.2">
      <c r="A190" s="17"/>
      <c r="B190" s="17"/>
      <c r="C190" s="17"/>
      <c r="D190" s="17"/>
      <c r="E190" s="17"/>
      <c r="F190" s="17"/>
      <c r="G190" s="17"/>
      <c r="H190" s="17"/>
    </row>
    <row r="191" spans="1:8" x14ac:dyDescent="0.2">
      <c r="A191" s="17"/>
      <c r="B191" s="17"/>
      <c r="C191" s="17"/>
      <c r="D191" s="17"/>
      <c r="E191" s="17"/>
      <c r="F191" s="17"/>
      <c r="G191" s="17"/>
      <c r="H191" s="17"/>
    </row>
    <row r="192" spans="1:8" x14ac:dyDescent="0.2">
      <c r="A192" s="17"/>
      <c r="B192" s="17"/>
      <c r="C192" s="17"/>
      <c r="D192" s="17"/>
      <c r="E192" s="17"/>
      <c r="F192" s="17"/>
      <c r="G192" s="17"/>
      <c r="H192" s="17"/>
    </row>
    <row r="193" spans="1:8" x14ac:dyDescent="0.2">
      <c r="A193" s="17"/>
      <c r="B193" s="17"/>
      <c r="C193" s="17"/>
      <c r="D193" s="17"/>
      <c r="E193" s="17"/>
      <c r="F193" s="17"/>
      <c r="G193" s="17"/>
      <c r="H193" s="17"/>
    </row>
    <row r="194" spans="1:8" x14ac:dyDescent="0.2">
      <c r="A194" s="17"/>
      <c r="B194" s="17"/>
      <c r="C194" s="17"/>
      <c r="D194" s="17"/>
      <c r="E194" s="17"/>
      <c r="F194" s="17"/>
      <c r="G194" s="17"/>
      <c r="H194" s="17"/>
    </row>
    <row r="195" spans="1:8" x14ac:dyDescent="0.2">
      <c r="A195" s="17"/>
      <c r="B195" s="17"/>
      <c r="C195" s="17"/>
      <c r="D195" s="17"/>
      <c r="E195" s="17"/>
      <c r="F195" s="17"/>
      <c r="G195" s="17"/>
      <c r="H195" s="17"/>
    </row>
    <row r="196" spans="1:8" x14ac:dyDescent="0.2">
      <c r="A196" s="17"/>
      <c r="B196" s="17"/>
      <c r="C196" s="17"/>
      <c r="D196" s="17"/>
      <c r="E196" s="17"/>
      <c r="F196" s="17"/>
      <c r="G196" s="17"/>
      <c r="H196" s="17"/>
    </row>
    <row r="197" spans="1:8" x14ac:dyDescent="0.2">
      <c r="A197" s="17"/>
      <c r="B197" s="17"/>
      <c r="C197" s="17"/>
      <c r="D197" s="17"/>
      <c r="E197" s="17"/>
      <c r="F197" s="17"/>
      <c r="G197" s="17"/>
      <c r="H197" s="17"/>
    </row>
    <row r="198" spans="1:8" x14ac:dyDescent="0.2">
      <c r="A198" s="17"/>
      <c r="B198" s="17"/>
      <c r="C198" s="17"/>
      <c r="D198" s="17"/>
      <c r="E198" s="17"/>
      <c r="F198" s="17"/>
      <c r="G198" s="17"/>
      <c r="H198" s="17"/>
    </row>
    <row r="199" spans="1:8" x14ac:dyDescent="0.2">
      <c r="A199" s="17"/>
      <c r="B199" s="17"/>
      <c r="C199" s="17"/>
      <c r="D199" s="17"/>
      <c r="E199" s="17"/>
      <c r="F199" s="17"/>
      <c r="G199" s="17"/>
      <c r="H199" s="17"/>
    </row>
    <row r="200" spans="1:8" x14ac:dyDescent="0.2">
      <c r="A200" s="17"/>
      <c r="B200" s="17"/>
      <c r="C200" s="17"/>
      <c r="D200" s="17"/>
      <c r="E200" s="17"/>
      <c r="F200" s="17"/>
      <c r="G200" s="17"/>
      <c r="H200" s="17"/>
    </row>
    <row r="201" spans="1:8" x14ac:dyDescent="0.2">
      <c r="A201" s="17"/>
      <c r="B201" s="17"/>
      <c r="C201" s="17"/>
      <c r="D201" s="17"/>
      <c r="E201" s="17"/>
      <c r="F201" s="17"/>
      <c r="G201" s="17"/>
      <c r="H201" s="17"/>
    </row>
    <row r="202" spans="1:8" x14ac:dyDescent="0.2">
      <c r="A202" s="17"/>
      <c r="B202" s="17"/>
      <c r="C202" s="17"/>
      <c r="D202" s="17"/>
      <c r="E202" s="17"/>
      <c r="F202" s="17"/>
      <c r="G202" s="17"/>
      <c r="H202" s="17"/>
    </row>
    <row r="203" spans="1:8" x14ac:dyDescent="0.2">
      <c r="A203" s="17"/>
      <c r="B203" s="17"/>
      <c r="C203" s="17"/>
      <c r="D203" s="17"/>
      <c r="E203" s="17"/>
      <c r="F203" s="17"/>
      <c r="G203" s="17"/>
      <c r="H203" s="17"/>
    </row>
    <row r="204" spans="1:8" x14ac:dyDescent="0.2">
      <c r="A204" s="17"/>
      <c r="B204" s="17"/>
      <c r="C204" s="17"/>
      <c r="D204" s="17"/>
      <c r="E204" s="17"/>
      <c r="F204" s="17"/>
      <c r="G204" s="17"/>
      <c r="H204" s="17"/>
    </row>
    <row r="205" spans="1:8" x14ac:dyDescent="0.2">
      <c r="A205" s="17"/>
      <c r="B205" s="17"/>
      <c r="C205" s="17"/>
      <c r="D205" s="17"/>
      <c r="E205" s="17"/>
      <c r="F205" s="17"/>
      <c r="G205" s="17"/>
      <c r="H205" s="17"/>
    </row>
    <row r="206" spans="1:8" x14ac:dyDescent="0.2">
      <c r="A206" s="17"/>
      <c r="B206" s="17"/>
      <c r="C206" s="17"/>
      <c r="D206" s="17"/>
      <c r="E206" s="17"/>
      <c r="F206" s="17"/>
      <c r="G206" s="17"/>
      <c r="H206" s="17"/>
    </row>
    <row r="207" spans="1:8" x14ac:dyDescent="0.2">
      <c r="A207" s="17"/>
      <c r="B207" s="17"/>
      <c r="C207" s="17"/>
      <c r="D207" s="17"/>
      <c r="E207" s="17"/>
      <c r="F207" s="17"/>
      <c r="G207" s="17"/>
      <c r="H207" s="17"/>
    </row>
    <row r="208" spans="1:8" x14ac:dyDescent="0.2">
      <c r="A208" s="17"/>
      <c r="B208" s="17"/>
      <c r="C208" s="17"/>
      <c r="D208" s="17"/>
      <c r="E208" s="17"/>
      <c r="F208" s="17"/>
      <c r="G208" s="17"/>
      <c r="H208" s="17"/>
    </row>
    <row r="209" spans="1:8" x14ac:dyDescent="0.2">
      <c r="A209" s="17"/>
      <c r="B209" s="17"/>
      <c r="C209" s="17"/>
      <c r="D209" s="17"/>
      <c r="E209" s="17"/>
      <c r="F209" s="17"/>
      <c r="G209" s="17"/>
      <c r="H209" s="17"/>
    </row>
    <row r="210" spans="1:8" x14ac:dyDescent="0.2">
      <c r="A210" s="17"/>
      <c r="B210" s="17"/>
      <c r="C210" s="17"/>
      <c r="D210" s="17"/>
      <c r="E210" s="17"/>
      <c r="F210" s="17"/>
      <c r="G210" s="17"/>
      <c r="H210" s="17"/>
    </row>
    <row r="211" spans="1:8" x14ac:dyDescent="0.2">
      <c r="A211" s="17"/>
      <c r="B211" s="17"/>
      <c r="C211" s="17"/>
      <c r="D211" s="17"/>
      <c r="E211" s="17"/>
      <c r="F211" s="17"/>
      <c r="G211" s="17"/>
      <c r="H211" s="17"/>
    </row>
    <row r="212" spans="1:8" x14ac:dyDescent="0.2">
      <c r="A212" s="17"/>
      <c r="B212" s="17"/>
      <c r="C212" s="17"/>
      <c r="D212" s="17"/>
      <c r="E212" s="17"/>
      <c r="F212" s="17"/>
      <c r="G212" s="17"/>
      <c r="H212" s="17"/>
    </row>
    <row r="213" spans="1:8" x14ac:dyDescent="0.2">
      <c r="A213" s="17"/>
      <c r="B213" s="17"/>
      <c r="C213" s="17"/>
      <c r="D213" s="17"/>
      <c r="E213" s="17"/>
      <c r="F213" s="17"/>
      <c r="G213" s="17"/>
      <c r="H213" s="17"/>
    </row>
    <row r="214" spans="1:8" x14ac:dyDescent="0.2">
      <c r="A214" s="17"/>
      <c r="B214" s="17"/>
      <c r="C214" s="17"/>
      <c r="D214" s="17"/>
      <c r="E214" s="17"/>
      <c r="F214" s="17"/>
      <c r="G214" s="17"/>
      <c r="H214" s="17"/>
    </row>
    <row r="215" spans="1:8" x14ac:dyDescent="0.2">
      <c r="A215" s="17"/>
      <c r="B215" s="17"/>
      <c r="C215" s="17"/>
      <c r="D215" s="17"/>
      <c r="E215" s="17"/>
      <c r="F215" s="17"/>
      <c r="G215" s="17"/>
      <c r="H215" s="17"/>
    </row>
    <row r="216" spans="1:8" x14ac:dyDescent="0.2">
      <c r="A216" s="17"/>
      <c r="B216" s="17"/>
      <c r="C216" s="17"/>
      <c r="D216" s="17"/>
      <c r="E216" s="17"/>
      <c r="F216" s="17"/>
      <c r="G216" s="17"/>
      <c r="H216" s="17"/>
    </row>
    <row r="217" spans="1:8" x14ac:dyDescent="0.2">
      <c r="A217" s="17"/>
      <c r="B217" s="17"/>
      <c r="C217" s="17"/>
      <c r="D217" s="17"/>
      <c r="E217" s="17"/>
      <c r="F217" s="17"/>
      <c r="G217" s="17"/>
      <c r="H217" s="17"/>
    </row>
    <row r="218" spans="1:8" x14ac:dyDescent="0.2">
      <c r="A218" s="17"/>
      <c r="B218" s="17"/>
      <c r="C218" s="17"/>
      <c r="D218" s="17"/>
      <c r="E218" s="17"/>
      <c r="F218" s="17"/>
      <c r="G218" s="17"/>
      <c r="H218" s="17"/>
    </row>
    <row r="219" spans="1:8" x14ac:dyDescent="0.2">
      <c r="A219" s="17"/>
      <c r="B219" s="17"/>
      <c r="C219" s="17"/>
      <c r="D219" s="17"/>
      <c r="E219" s="17"/>
      <c r="F219" s="17"/>
      <c r="G219" s="17"/>
      <c r="H219" s="17"/>
    </row>
    <row r="220" spans="1:8" x14ac:dyDescent="0.2">
      <c r="A220" s="17"/>
      <c r="B220" s="17"/>
      <c r="C220" s="17"/>
      <c r="D220" s="17"/>
      <c r="E220" s="17"/>
      <c r="F220" s="17"/>
      <c r="G220" s="17"/>
      <c r="H220" s="17"/>
    </row>
    <row r="221" spans="1:8" x14ac:dyDescent="0.2">
      <c r="A221" s="17"/>
      <c r="B221" s="17"/>
      <c r="C221" s="17"/>
      <c r="D221" s="17"/>
      <c r="E221" s="17"/>
      <c r="F221" s="17"/>
      <c r="G221" s="17"/>
      <c r="H221" s="17"/>
    </row>
    <row r="222" spans="1:8" x14ac:dyDescent="0.2">
      <c r="A222" s="17"/>
      <c r="B222" s="17"/>
      <c r="C222" s="17"/>
      <c r="D222" s="17"/>
      <c r="E222" s="17"/>
      <c r="F222" s="17"/>
      <c r="G222" s="17"/>
      <c r="H222" s="17"/>
    </row>
    <row r="223" spans="1:8" x14ac:dyDescent="0.2">
      <c r="A223" s="17"/>
      <c r="B223" s="17"/>
      <c r="C223" s="17"/>
      <c r="D223" s="17"/>
      <c r="E223" s="17"/>
      <c r="F223" s="17"/>
      <c r="G223" s="17"/>
      <c r="H223" s="17"/>
    </row>
    <row r="224" spans="1:8" x14ac:dyDescent="0.2">
      <c r="A224" s="17"/>
      <c r="B224" s="17"/>
      <c r="C224" s="17"/>
      <c r="D224" s="17"/>
      <c r="E224" s="17"/>
      <c r="F224" s="17"/>
      <c r="G224" s="17"/>
      <c r="H224" s="17"/>
    </row>
    <row r="225" spans="1:8" x14ac:dyDescent="0.2">
      <c r="A225" s="17"/>
      <c r="B225" s="17"/>
      <c r="C225" s="17"/>
      <c r="D225" s="17"/>
      <c r="E225" s="17"/>
      <c r="F225" s="17"/>
      <c r="G225" s="17"/>
      <c r="H225" s="17"/>
    </row>
    <row r="226" spans="1:8" x14ac:dyDescent="0.2">
      <c r="A226" s="17"/>
      <c r="B226" s="17"/>
      <c r="C226" s="17"/>
      <c r="D226" s="17"/>
      <c r="E226" s="17"/>
      <c r="F226" s="17"/>
      <c r="G226" s="17"/>
      <c r="H226" s="17"/>
    </row>
    <row r="227" spans="1:8" x14ac:dyDescent="0.2">
      <c r="A227" s="17"/>
      <c r="B227" s="17"/>
      <c r="C227" s="17"/>
      <c r="D227" s="17"/>
      <c r="E227" s="17"/>
      <c r="F227" s="17"/>
      <c r="G227" s="17"/>
      <c r="H227" s="17"/>
    </row>
    <row r="228" spans="1:8" x14ac:dyDescent="0.2">
      <c r="A228" s="17"/>
      <c r="B228" s="17"/>
      <c r="C228" s="17"/>
      <c r="D228" s="17"/>
      <c r="E228" s="17"/>
      <c r="F228" s="17"/>
      <c r="G228" s="17"/>
      <c r="H228" s="17"/>
    </row>
    <row r="229" spans="1:8" x14ac:dyDescent="0.2">
      <c r="A229" s="17"/>
      <c r="B229" s="17"/>
      <c r="C229" s="17"/>
      <c r="D229" s="17"/>
      <c r="E229" s="17"/>
      <c r="F229" s="17"/>
      <c r="G229" s="17"/>
      <c r="H229" s="17"/>
    </row>
    <row r="230" spans="1:8" x14ac:dyDescent="0.2">
      <c r="A230" s="17"/>
      <c r="B230" s="17"/>
      <c r="C230" s="17"/>
      <c r="D230" s="17"/>
      <c r="E230" s="17"/>
      <c r="F230" s="17"/>
      <c r="G230" s="17"/>
      <c r="H230" s="17"/>
    </row>
    <row r="231" spans="1:8" x14ac:dyDescent="0.2">
      <c r="A231" s="17"/>
      <c r="B231" s="17"/>
      <c r="C231" s="17"/>
      <c r="D231" s="17"/>
      <c r="E231" s="17"/>
      <c r="F231" s="17"/>
      <c r="G231" s="17"/>
      <c r="H231" s="17"/>
    </row>
    <row r="232" spans="1:8" x14ac:dyDescent="0.2">
      <c r="A232" s="17"/>
      <c r="B232" s="17"/>
      <c r="C232" s="17"/>
      <c r="D232" s="17"/>
      <c r="E232" s="17"/>
      <c r="F232" s="17"/>
      <c r="G232" s="17"/>
      <c r="H232" s="17"/>
    </row>
    <row r="233" spans="1:8" x14ac:dyDescent="0.2">
      <c r="A233" s="17"/>
      <c r="B233" s="17"/>
      <c r="C233" s="17"/>
      <c r="D233" s="17"/>
      <c r="E233" s="17"/>
      <c r="F233" s="17"/>
      <c r="G233" s="17"/>
      <c r="H233" s="17"/>
    </row>
    <row r="234" spans="1:8" x14ac:dyDescent="0.2">
      <c r="A234" s="17"/>
      <c r="B234" s="17"/>
      <c r="C234" s="17"/>
      <c r="D234" s="17"/>
      <c r="E234" s="17"/>
      <c r="F234" s="17"/>
      <c r="G234" s="17"/>
      <c r="H234" s="17"/>
    </row>
    <row r="235" spans="1:8" x14ac:dyDescent="0.2">
      <c r="A235" s="17"/>
      <c r="B235" s="17"/>
      <c r="C235" s="17"/>
      <c r="D235" s="17"/>
      <c r="E235" s="17"/>
      <c r="F235" s="17"/>
      <c r="G235" s="17"/>
      <c r="H235" s="17"/>
    </row>
    <row r="236" spans="1:8" x14ac:dyDescent="0.2">
      <c r="A236" s="17"/>
      <c r="B236" s="17"/>
      <c r="C236" s="17"/>
      <c r="D236" s="17"/>
      <c r="E236" s="17"/>
      <c r="F236" s="17"/>
      <c r="G236" s="17"/>
      <c r="H236" s="17"/>
    </row>
    <row r="237" spans="1:8" x14ac:dyDescent="0.2">
      <c r="A237" s="17"/>
      <c r="B237" s="17"/>
      <c r="C237" s="17"/>
      <c r="D237" s="17"/>
      <c r="E237" s="17"/>
      <c r="F237" s="17"/>
      <c r="G237" s="17"/>
      <c r="H237" s="17"/>
    </row>
    <row r="238" spans="1:8" x14ac:dyDescent="0.2">
      <c r="A238" s="17"/>
      <c r="B238" s="17"/>
      <c r="C238" s="17"/>
      <c r="D238" s="17"/>
      <c r="E238" s="17"/>
      <c r="F238" s="17"/>
      <c r="G238" s="17"/>
      <c r="H238" s="17"/>
    </row>
    <row r="239" spans="1:8" x14ac:dyDescent="0.2">
      <c r="A239" s="17"/>
      <c r="B239" s="17"/>
      <c r="C239" s="17"/>
      <c r="D239" s="17"/>
      <c r="E239" s="17"/>
      <c r="F239" s="17"/>
      <c r="G239" s="17"/>
      <c r="H239" s="17"/>
    </row>
    <row r="240" spans="1:8" x14ac:dyDescent="0.2">
      <c r="A240" s="17"/>
      <c r="B240" s="17"/>
      <c r="C240" s="17"/>
      <c r="D240" s="17"/>
      <c r="E240" s="17"/>
      <c r="F240" s="17"/>
      <c r="G240" s="17"/>
      <c r="H240" s="17"/>
    </row>
    <row r="241" spans="1:8" x14ac:dyDescent="0.2">
      <c r="A241" s="17"/>
      <c r="B241" s="17"/>
      <c r="C241" s="17"/>
      <c r="D241" s="17"/>
      <c r="E241" s="17"/>
      <c r="F241" s="17"/>
      <c r="G241" s="17"/>
      <c r="H241" s="17"/>
    </row>
    <row r="242" spans="1:8" x14ac:dyDescent="0.2">
      <c r="A242" s="17"/>
      <c r="B242" s="17"/>
      <c r="C242" s="17"/>
      <c r="D242" s="17"/>
      <c r="E242" s="17"/>
      <c r="F242" s="17"/>
      <c r="G242" s="17"/>
      <c r="H242" s="17"/>
    </row>
    <row r="243" spans="1:8" x14ac:dyDescent="0.2">
      <c r="A243" s="17"/>
      <c r="B243" s="17"/>
      <c r="C243" s="17"/>
      <c r="D243" s="17"/>
      <c r="E243" s="17"/>
      <c r="F243" s="17"/>
      <c r="G243" s="17"/>
      <c r="H243" s="17"/>
    </row>
    <row r="244" spans="1:8" x14ac:dyDescent="0.2">
      <c r="A244" s="17"/>
      <c r="B244" s="17"/>
      <c r="C244" s="17"/>
      <c r="D244" s="17"/>
      <c r="E244" s="17"/>
      <c r="F244" s="17"/>
      <c r="G244" s="17"/>
      <c r="H244" s="17"/>
    </row>
    <row r="245" spans="1:8" x14ac:dyDescent="0.2">
      <c r="A245" s="17"/>
      <c r="B245" s="17"/>
      <c r="C245" s="17"/>
      <c r="D245" s="17"/>
      <c r="E245" s="17"/>
      <c r="F245" s="17"/>
      <c r="G245" s="17"/>
      <c r="H245" s="17"/>
    </row>
    <row r="246" spans="1:8" x14ac:dyDescent="0.2">
      <c r="A246" s="17"/>
      <c r="B246" s="17"/>
      <c r="C246" s="17"/>
      <c r="D246" s="17"/>
      <c r="E246" s="17"/>
      <c r="F246" s="17"/>
      <c r="G246" s="17"/>
      <c r="H246" s="17"/>
    </row>
    <row r="247" spans="1:8" x14ac:dyDescent="0.2">
      <c r="A247" s="17"/>
      <c r="B247" s="17"/>
      <c r="C247" s="17"/>
      <c r="D247" s="17"/>
      <c r="E247" s="17"/>
      <c r="F247" s="17"/>
      <c r="G247" s="17"/>
      <c r="H247" s="17"/>
    </row>
    <row r="248" spans="1:8" x14ac:dyDescent="0.2">
      <c r="A248" s="17"/>
      <c r="B248" s="17"/>
      <c r="C248" s="17"/>
      <c r="D248" s="17"/>
      <c r="E248" s="17"/>
      <c r="F248" s="17"/>
      <c r="G248" s="17"/>
      <c r="H248" s="17"/>
    </row>
    <row r="249" spans="1:8" x14ac:dyDescent="0.2">
      <c r="A249" s="17"/>
      <c r="B249" s="17"/>
      <c r="C249" s="17"/>
      <c r="D249" s="17"/>
      <c r="E249" s="17"/>
      <c r="F249" s="17"/>
      <c r="G249" s="17"/>
      <c r="H249" s="17"/>
    </row>
    <row r="250" spans="1:8" x14ac:dyDescent="0.2">
      <c r="A250" s="17"/>
      <c r="B250" s="17"/>
      <c r="C250" s="17"/>
      <c r="D250" s="17"/>
      <c r="E250" s="17"/>
      <c r="F250" s="17"/>
      <c r="G250" s="17"/>
      <c r="H250" s="17"/>
    </row>
    <row r="251" spans="1:8" x14ac:dyDescent="0.2">
      <c r="A251" s="17"/>
      <c r="B251" s="17"/>
      <c r="C251" s="17"/>
      <c r="D251" s="17"/>
      <c r="E251" s="17"/>
      <c r="F251" s="17"/>
      <c r="G251" s="17"/>
      <c r="H251" s="17"/>
    </row>
    <row r="252" spans="1:8" x14ac:dyDescent="0.2">
      <c r="A252" s="17"/>
      <c r="B252" s="17"/>
      <c r="C252" s="17"/>
      <c r="D252" s="17"/>
      <c r="E252" s="17"/>
      <c r="F252" s="17"/>
      <c r="G252" s="17"/>
      <c r="H252" s="17"/>
    </row>
    <row r="253" spans="1:8" x14ac:dyDescent="0.2">
      <c r="A253" s="17"/>
      <c r="B253" s="17"/>
      <c r="C253" s="17"/>
      <c r="D253" s="17"/>
      <c r="E253" s="17"/>
      <c r="F253" s="17"/>
      <c r="G253" s="17"/>
      <c r="H253" s="17"/>
    </row>
    <row r="254" spans="1:8" x14ac:dyDescent="0.2">
      <c r="A254" s="17"/>
      <c r="B254" s="17"/>
      <c r="C254" s="17"/>
      <c r="D254" s="17"/>
      <c r="E254" s="17"/>
      <c r="F254" s="17"/>
      <c r="G254" s="17"/>
      <c r="H254" s="17"/>
    </row>
    <row r="255" spans="1:8" x14ac:dyDescent="0.2">
      <c r="A255" s="17"/>
      <c r="B255" s="17"/>
      <c r="C255" s="17"/>
      <c r="D255" s="17"/>
      <c r="E255" s="17"/>
      <c r="F255" s="17"/>
      <c r="G255" s="17"/>
      <c r="H255" s="17"/>
    </row>
    <row r="256" spans="1:8" x14ac:dyDescent="0.2">
      <c r="A256" s="17"/>
      <c r="B256" s="17"/>
      <c r="C256" s="17"/>
      <c r="D256" s="17"/>
      <c r="E256" s="17"/>
      <c r="F256" s="17"/>
      <c r="G256" s="17"/>
      <c r="H256" s="17"/>
    </row>
    <row r="257" spans="1:8" x14ac:dyDescent="0.2">
      <c r="A257" s="17"/>
      <c r="B257" s="17"/>
      <c r="C257" s="17"/>
      <c r="D257" s="17"/>
      <c r="E257" s="17"/>
      <c r="F257" s="17"/>
      <c r="G257" s="17"/>
      <c r="H257" s="17"/>
    </row>
    <row r="258" spans="1:8" x14ac:dyDescent="0.2">
      <c r="A258" s="17"/>
      <c r="B258" s="17"/>
      <c r="C258" s="17"/>
      <c r="D258" s="17"/>
      <c r="E258" s="17"/>
      <c r="F258" s="17"/>
      <c r="G258" s="17"/>
      <c r="H258" s="17"/>
    </row>
    <row r="259" spans="1:8" x14ac:dyDescent="0.2">
      <c r="A259" s="17"/>
      <c r="B259" s="17"/>
      <c r="C259" s="17"/>
      <c r="D259" s="17"/>
      <c r="E259" s="17"/>
      <c r="F259" s="17"/>
      <c r="G259" s="17"/>
      <c r="H259" s="17"/>
    </row>
    <row r="260" spans="1:8" x14ac:dyDescent="0.2">
      <c r="A260" s="17"/>
      <c r="B260" s="17"/>
      <c r="C260" s="17"/>
      <c r="D260" s="17"/>
      <c r="E260" s="17"/>
      <c r="F260" s="17"/>
      <c r="G260" s="17"/>
      <c r="H260" s="17"/>
    </row>
    <row r="261" spans="1:8" x14ac:dyDescent="0.2">
      <c r="A261" s="17"/>
      <c r="B261" s="17"/>
      <c r="C261" s="17"/>
      <c r="D261" s="17"/>
      <c r="E261" s="17"/>
      <c r="F261" s="17"/>
      <c r="G261" s="17"/>
      <c r="H261" s="17"/>
    </row>
    <row r="262" spans="1:8" x14ac:dyDescent="0.2">
      <c r="A262" s="17"/>
      <c r="B262" s="17"/>
      <c r="C262" s="17"/>
      <c r="D262" s="17"/>
      <c r="E262" s="17"/>
      <c r="F262" s="17"/>
      <c r="G262" s="17"/>
      <c r="H262" s="17"/>
    </row>
    <row r="263" spans="1:8" x14ac:dyDescent="0.2">
      <c r="A263" s="17"/>
      <c r="B263" s="17"/>
      <c r="C263" s="17"/>
      <c r="D263" s="17"/>
      <c r="E263" s="17"/>
      <c r="F263" s="17"/>
      <c r="G263" s="17"/>
      <c r="H263" s="17"/>
    </row>
    <row r="264" spans="1:8" x14ac:dyDescent="0.2">
      <c r="A264" s="17"/>
      <c r="B264" s="17"/>
      <c r="C264" s="17"/>
      <c r="D264" s="17"/>
      <c r="E264" s="17"/>
      <c r="F264" s="17"/>
      <c r="G264" s="17"/>
      <c r="H264" s="17"/>
    </row>
    <row r="265" spans="1:8" x14ac:dyDescent="0.2">
      <c r="A265" s="17"/>
      <c r="B265" s="17"/>
      <c r="C265" s="17"/>
      <c r="D265" s="17"/>
      <c r="E265" s="17"/>
      <c r="F265" s="17"/>
      <c r="G265" s="17"/>
      <c r="H265" s="17"/>
    </row>
    <row r="266" spans="1:8" x14ac:dyDescent="0.2">
      <c r="A266" s="17"/>
      <c r="B266" s="17"/>
      <c r="C266" s="17"/>
      <c r="D266" s="17"/>
      <c r="E266" s="17"/>
      <c r="F266" s="17"/>
      <c r="G266" s="17"/>
      <c r="H266" s="17"/>
    </row>
    <row r="267" spans="1:8" x14ac:dyDescent="0.2">
      <c r="A267" s="17"/>
      <c r="B267" s="17"/>
      <c r="C267" s="17"/>
      <c r="D267" s="17"/>
      <c r="E267" s="17"/>
      <c r="F267" s="17"/>
      <c r="G267" s="17"/>
      <c r="H267" s="17"/>
    </row>
    <row r="268" spans="1:8" x14ac:dyDescent="0.2">
      <c r="A268" s="17"/>
      <c r="B268" s="17"/>
      <c r="C268" s="17"/>
      <c r="D268" s="17"/>
      <c r="E268" s="17"/>
      <c r="F268" s="17"/>
      <c r="G268" s="17"/>
      <c r="H268" s="17"/>
    </row>
    <row r="269" spans="1:8" x14ac:dyDescent="0.2">
      <c r="A269" s="17"/>
      <c r="B269" s="17"/>
      <c r="C269" s="17"/>
      <c r="D269" s="17"/>
      <c r="E269" s="17"/>
      <c r="F269" s="17"/>
      <c r="G269" s="17"/>
      <c r="H269" s="17"/>
    </row>
    <row r="270" spans="1:8" x14ac:dyDescent="0.2">
      <c r="A270" s="17"/>
      <c r="B270" s="17"/>
      <c r="C270" s="17"/>
      <c r="D270" s="17"/>
      <c r="E270" s="17"/>
      <c r="F270" s="17"/>
      <c r="G270" s="17"/>
      <c r="H270" s="17"/>
    </row>
    <row r="271" spans="1:8" x14ac:dyDescent="0.2">
      <c r="A271" s="17"/>
      <c r="B271" s="17"/>
      <c r="C271" s="17"/>
      <c r="D271" s="17"/>
      <c r="E271" s="17"/>
      <c r="F271" s="17"/>
      <c r="G271" s="17"/>
      <c r="H271" s="17"/>
    </row>
    <row r="272" spans="1:8" x14ac:dyDescent="0.2">
      <c r="A272" s="17"/>
      <c r="B272" s="17"/>
      <c r="C272" s="17"/>
      <c r="D272" s="17"/>
      <c r="E272" s="17"/>
      <c r="F272" s="17"/>
      <c r="G272" s="17"/>
      <c r="H272" s="17"/>
    </row>
    <row r="273" spans="1:8" x14ac:dyDescent="0.2">
      <c r="A273" s="17"/>
      <c r="B273" s="17"/>
      <c r="C273" s="17"/>
      <c r="D273" s="17"/>
      <c r="E273" s="17"/>
      <c r="F273" s="17"/>
      <c r="G273" s="17"/>
      <c r="H273" s="17"/>
    </row>
    <row r="274" spans="1:8" x14ac:dyDescent="0.2">
      <c r="A274" s="17"/>
      <c r="B274" s="17"/>
      <c r="C274" s="17"/>
      <c r="D274" s="17"/>
      <c r="E274" s="17"/>
      <c r="F274" s="17"/>
      <c r="G274" s="17"/>
      <c r="H274" s="17"/>
    </row>
    <row r="275" spans="1:8" x14ac:dyDescent="0.2">
      <c r="A275" s="17"/>
      <c r="B275" s="17"/>
      <c r="C275" s="17"/>
      <c r="D275" s="17"/>
      <c r="E275" s="17"/>
      <c r="F275" s="17"/>
      <c r="G275" s="17"/>
      <c r="H275" s="17"/>
    </row>
    <row r="276" spans="1:8" x14ac:dyDescent="0.2">
      <c r="A276" s="17"/>
      <c r="B276" s="17"/>
      <c r="C276" s="17"/>
      <c r="D276" s="17"/>
      <c r="E276" s="17"/>
      <c r="F276" s="17"/>
      <c r="G276" s="17"/>
      <c r="H276" s="17"/>
    </row>
    <row r="277" spans="1:8" x14ac:dyDescent="0.2">
      <c r="A277" s="17"/>
      <c r="B277" s="17"/>
      <c r="C277" s="17"/>
      <c r="D277" s="17"/>
      <c r="E277" s="17"/>
      <c r="F277" s="17"/>
      <c r="G277" s="17"/>
      <c r="H277" s="17"/>
    </row>
    <row r="278" spans="1:8" x14ac:dyDescent="0.2">
      <c r="A278" s="17"/>
      <c r="B278" s="17"/>
      <c r="C278" s="17"/>
      <c r="D278" s="17"/>
      <c r="E278" s="17"/>
      <c r="F278" s="17"/>
      <c r="G278" s="17"/>
      <c r="H278" s="17"/>
    </row>
    <row r="279" spans="1:8" x14ac:dyDescent="0.2">
      <c r="A279" s="17"/>
      <c r="B279" s="17"/>
      <c r="C279" s="17"/>
      <c r="D279" s="17"/>
      <c r="E279" s="17"/>
      <c r="F279" s="17"/>
      <c r="G279" s="17"/>
      <c r="H279" s="17"/>
    </row>
    <row r="280" spans="1:8" x14ac:dyDescent="0.2">
      <c r="A280" s="17"/>
      <c r="B280" s="17"/>
      <c r="C280" s="17"/>
      <c r="D280" s="17"/>
      <c r="E280" s="17"/>
      <c r="F280" s="17"/>
      <c r="G280" s="17"/>
      <c r="H280" s="17"/>
    </row>
    <row r="281" spans="1:8" x14ac:dyDescent="0.2">
      <c r="A281" s="17"/>
      <c r="B281" s="17"/>
      <c r="C281" s="17"/>
      <c r="D281" s="17"/>
      <c r="E281" s="17"/>
      <c r="F281" s="17"/>
      <c r="G281" s="17"/>
      <c r="H281" s="17"/>
    </row>
    <row r="282" spans="1:8" x14ac:dyDescent="0.2">
      <c r="A282" s="17"/>
      <c r="B282" s="17"/>
      <c r="C282" s="17"/>
      <c r="D282" s="17"/>
      <c r="E282" s="17"/>
      <c r="F282" s="17"/>
      <c r="G282" s="17"/>
      <c r="H282" s="17"/>
    </row>
    <row r="283" spans="1:8" x14ac:dyDescent="0.2">
      <c r="A283" s="17"/>
      <c r="B283" s="17"/>
      <c r="C283" s="17"/>
      <c r="D283" s="17"/>
      <c r="E283" s="17"/>
      <c r="F283" s="17"/>
      <c r="G283" s="17"/>
      <c r="H283" s="17"/>
    </row>
    <row r="284" spans="1:8" x14ac:dyDescent="0.2">
      <c r="A284" s="17"/>
      <c r="B284" s="17"/>
      <c r="C284" s="17"/>
      <c r="D284" s="17"/>
      <c r="E284" s="17"/>
      <c r="F284" s="17"/>
      <c r="G284" s="17"/>
      <c r="H284" s="17"/>
    </row>
    <row r="285" spans="1:8" x14ac:dyDescent="0.2">
      <c r="A285" s="17"/>
      <c r="B285" s="17"/>
      <c r="C285" s="17"/>
      <c r="D285" s="17"/>
      <c r="E285" s="17"/>
      <c r="F285" s="17"/>
      <c r="G285" s="17"/>
      <c r="H285" s="17"/>
    </row>
    <row r="286" spans="1:8" x14ac:dyDescent="0.2">
      <c r="A286" s="17"/>
      <c r="B286" s="17"/>
      <c r="C286" s="17"/>
      <c r="D286" s="17"/>
      <c r="E286" s="17"/>
      <c r="F286" s="17"/>
      <c r="G286" s="17"/>
      <c r="H286" s="17"/>
    </row>
    <row r="287" spans="1:8" x14ac:dyDescent="0.2">
      <c r="A287" s="17"/>
      <c r="B287" s="17"/>
      <c r="C287" s="17"/>
      <c r="D287" s="17"/>
      <c r="E287" s="17"/>
      <c r="F287" s="17"/>
      <c r="G287" s="17"/>
      <c r="H287" s="17"/>
    </row>
    <row r="288" spans="1:8" x14ac:dyDescent="0.2">
      <c r="A288" s="17"/>
      <c r="B288" s="17"/>
      <c r="C288" s="17"/>
      <c r="D288" s="17"/>
      <c r="E288" s="17"/>
      <c r="F288" s="17"/>
      <c r="G288" s="17"/>
      <c r="H288" s="17"/>
    </row>
    <row r="289" spans="1:8" x14ac:dyDescent="0.2">
      <c r="A289" s="17"/>
      <c r="B289" s="17"/>
      <c r="C289" s="17"/>
      <c r="D289" s="17"/>
      <c r="E289" s="17"/>
      <c r="F289" s="17"/>
      <c r="G289" s="17"/>
      <c r="H289" s="17"/>
    </row>
    <row r="290" spans="1:8" x14ac:dyDescent="0.2">
      <c r="A290" s="17"/>
      <c r="B290" s="17"/>
      <c r="C290" s="17"/>
      <c r="D290" s="17"/>
      <c r="E290" s="17"/>
      <c r="F290" s="17"/>
      <c r="G290" s="17"/>
      <c r="H290" s="17"/>
    </row>
    <row r="291" spans="1:8" x14ac:dyDescent="0.2">
      <c r="A291" s="17"/>
      <c r="B291" s="17"/>
      <c r="C291" s="17"/>
      <c r="D291" s="17"/>
      <c r="E291" s="17"/>
      <c r="F291" s="17"/>
      <c r="G291" s="17"/>
      <c r="H291" s="17"/>
    </row>
    <row r="292" spans="1:8" x14ac:dyDescent="0.2">
      <c r="A292" s="17"/>
      <c r="B292" s="17"/>
      <c r="C292" s="17"/>
      <c r="D292" s="17"/>
      <c r="E292" s="17"/>
      <c r="F292" s="17"/>
      <c r="G292" s="17"/>
      <c r="H292" s="17"/>
    </row>
    <row r="293" spans="1:8" x14ac:dyDescent="0.2">
      <c r="A293" s="17"/>
      <c r="B293" s="17"/>
      <c r="C293" s="17"/>
      <c r="D293" s="17"/>
      <c r="E293" s="17"/>
      <c r="F293" s="17"/>
      <c r="G293" s="17"/>
      <c r="H293" s="17"/>
    </row>
    <row r="294" spans="1:8" x14ac:dyDescent="0.2">
      <c r="A294" s="17"/>
      <c r="B294" s="17"/>
      <c r="C294" s="17"/>
      <c r="D294" s="17"/>
      <c r="E294" s="17"/>
      <c r="F294" s="17"/>
      <c r="G294" s="17"/>
      <c r="H294" s="17"/>
    </row>
    <row r="295" spans="1:8" x14ac:dyDescent="0.2">
      <c r="A295" s="17"/>
      <c r="B295" s="17"/>
      <c r="C295" s="17"/>
      <c r="D295" s="17"/>
      <c r="E295" s="17"/>
      <c r="F295" s="17"/>
      <c r="G295" s="17"/>
      <c r="H295" s="17"/>
    </row>
    <row r="296" spans="1:8" x14ac:dyDescent="0.2">
      <c r="A296" s="17"/>
      <c r="B296" s="17"/>
      <c r="C296" s="17"/>
      <c r="D296" s="17"/>
      <c r="E296" s="17"/>
      <c r="F296" s="17"/>
      <c r="G296" s="17"/>
      <c r="H296" s="17"/>
    </row>
    <row r="297" spans="1:8" x14ac:dyDescent="0.2">
      <c r="A297" s="17"/>
      <c r="B297" s="17"/>
      <c r="C297" s="17"/>
      <c r="D297" s="17"/>
      <c r="E297" s="17"/>
      <c r="F297" s="17"/>
      <c r="G297" s="17"/>
      <c r="H297" s="17"/>
    </row>
    <row r="298" spans="1:8" x14ac:dyDescent="0.2">
      <c r="A298" s="17"/>
      <c r="B298" s="17"/>
      <c r="C298" s="17"/>
      <c r="D298" s="17"/>
      <c r="E298" s="17"/>
      <c r="F298" s="17"/>
      <c r="G298" s="17"/>
      <c r="H298" s="17"/>
    </row>
    <row r="299" spans="1:8" x14ac:dyDescent="0.2">
      <c r="A299" s="17"/>
      <c r="B299" s="17"/>
      <c r="C299" s="17"/>
      <c r="D299" s="17"/>
      <c r="E299" s="17"/>
      <c r="F299" s="17"/>
      <c r="G299" s="17"/>
      <c r="H299" s="17"/>
    </row>
    <row r="300" spans="1:8" x14ac:dyDescent="0.2">
      <c r="A300" s="17"/>
      <c r="B300" s="17"/>
      <c r="C300" s="17"/>
      <c r="D300" s="17"/>
      <c r="E300" s="17"/>
      <c r="F300" s="17"/>
      <c r="G300" s="17"/>
      <c r="H300" s="17"/>
    </row>
    <row r="301" spans="1:8" x14ac:dyDescent="0.2">
      <c r="A301" s="17"/>
      <c r="B301" s="17"/>
      <c r="C301" s="17"/>
      <c r="D301" s="17"/>
      <c r="E301" s="17"/>
      <c r="F301" s="17"/>
      <c r="G301" s="17"/>
      <c r="H301" s="17"/>
    </row>
    <row r="302" spans="1:8" x14ac:dyDescent="0.2">
      <c r="A302" s="17"/>
      <c r="B302" s="17"/>
      <c r="C302" s="17"/>
      <c r="D302" s="17"/>
      <c r="E302" s="17"/>
      <c r="F302" s="17"/>
      <c r="G302" s="17"/>
      <c r="H302" s="17"/>
    </row>
    <row r="303" spans="1:8" x14ac:dyDescent="0.2">
      <c r="A303" s="17"/>
      <c r="B303" s="17"/>
      <c r="C303" s="17"/>
      <c r="D303" s="17"/>
      <c r="E303" s="17"/>
      <c r="F303" s="17"/>
      <c r="G303" s="17"/>
      <c r="H303" s="17"/>
    </row>
    <row r="304" spans="1:8" x14ac:dyDescent="0.2">
      <c r="A304" s="17"/>
      <c r="B304" s="17"/>
      <c r="C304" s="17"/>
      <c r="D304" s="17"/>
      <c r="E304" s="17"/>
      <c r="F304" s="17"/>
      <c r="G304" s="17"/>
      <c r="H304" s="17"/>
    </row>
    <row r="305" spans="1:8" x14ac:dyDescent="0.2">
      <c r="A305" s="17"/>
      <c r="B305" s="17"/>
      <c r="C305" s="17"/>
      <c r="D305" s="17"/>
      <c r="E305" s="17"/>
      <c r="F305" s="17"/>
      <c r="G305" s="17"/>
      <c r="H305" s="17"/>
    </row>
    <row r="306" spans="1:8" x14ac:dyDescent="0.2">
      <c r="A306" s="17"/>
      <c r="B306" s="17"/>
      <c r="C306" s="17"/>
      <c r="D306" s="17"/>
      <c r="E306" s="17"/>
      <c r="F306" s="17"/>
      <c r="G306" s="17"/>
      <c r="H306" s="17"/>
    </row>
    <row r="307" spans="1:8" x14ac:dyDescent="0.2">
      <c r="A307" s="17"/>
      <c r="B307" s="17"/>
      <c r="C307" s="17"/>
      <c r="D307" s="17"/>
      <c r="E307" s="17"/>
      <c r="F307" s="17"/>
      <c r="G307" s="17"/>
      <c r="H307" s="17"/>
    </row>
    <row r="308" spans="1:8" x14ac:dyDescent="0.2">
      <c r="A308" s="17"/>
      <c r="B308" s="17"/>
      <c r="C308" s="17"/>
      <c r="D308" s="17"/>
      <c r="E308" s="17"/>
      <c r="F308" s="17"/>
      <c r="G308" s="17"/>
      <c r="H308" s="17"/>
    </row>
    <row r="309" spans="1:8" x14ac:dyDescent="0.2">
      <c r="A309" s="17"/>
      <c r="B309" s="17"/>
      <c r="C309" s="17"/>
      <c r="D309" s="17"/>
      <c r="E309" s="17"/>
      <c r="F309" s="17"/>
      <c r="G309" s="17"/>
      <c r="H309" s="17"/>
    </row>
    <row r="310" spans="1:8" x14ac:dyDescent="0.2">
      <c r="A310" s="17"/>
      <c r="B310" s="17"/>
      <c r="C310" s="17"/>
      <c r="D310" s="17"/>
      <c r="E310" s="17"/>
      <c r="F310" s="17"/>
      <c r="G310" s="17"/>
      <c r="H310" s="17"/>
    </row>
    <row r="311" spans="1:8" x14ac:dyDescent="0.2">
      <c r="A311" s="17"/>
      <c r="B311" s="17"/>
      <c r="C311" s="17"/>
      <c r="D311" s="17"/>
      <c r="E311" s="17"/>
      <c r="F311" s="17"/>
      <c r="G311" s="17"/>
      <c r="H311" s="17"/>
    </row>
    <row r="312" spans="1:8" x14ac:dyDescent="0.2">
      <c r="A312" s="17"/>
      <c r="B312" s="17"/>
      <c r="C312" s="17"/>
      <c r="D312" s="17"/>
      <c r="E312" s="17"/>
      <c r="F312" s="17"/>
      <c r="G312" s="17"/>
      <c r="H312" s="17"/>
    </row>
    <row r="313" spans="1:8" x14ac:dyDescent="0.2">
      <c r="A313" s="17"/>
      <c r="B313" s="17"/>
      <c r="C313" s="17"/>
      <c r="D313" s="17"/>
      <c r="E313" s="17"/>
      <c r="F313" s="17"/>
      <c r="G313" s="17"/>
      <c r="H313" s="17"/>
    </row>
    <row r="314" spans="1:8" x14ac:dyDescent="0.2">
      <c r="A314" s="17"/>
      <c r="B314" s="17"/>
      <c r="C314" s="17"/>
      <c r="D314" s="17"/>
      <c r="E314" s="17"/>
      <c r="F314" s="17"/>
      <c r="G314" s="17"/>
      <c r="H314" s="17"/>
    </row>
    <row r="315" spans="1:8" x14ac:dyDescent="0.2">
      <c r="A315" s="17"/>
      <c r="B315" s="17"/>
      <c r="C315" s="17"/>
      <c r="D315" s="17"/>
      <c r="E315" s="17"/>
      <c r="F315" s="17"/>
      <c r="G315" s="17"/>
      <c r="H315" s="17"/>
    </row>
    <row r="316" spans="1:8" x14ac:dyDescent="0.2">
      <c r="A316" s="17"/>
      <c r="B316" s="17"/>
      <c r="C316" s="17"/>
      <c r="D316" s="17"/>
      <c r="E316" s="17"/>
      <c r="F316" s="17"/>
      <c r="G316" s="17"/>
      <c r="H316" s="17"/>
    </row>
    <row r="317" spans="1:8" x14ac:dyDescent="0.2">
      <c r="A317" s="17"/>
      <c r="B317" s="17"/>
      <c r="C317" s="17"/>
      <c r="D317" s="17"/>
      <c r="E317" s="17"/>
      <c r="F317" s="17"/>
      <c r="G317" s="17"/>
      <c r="H317" s="17"/>
    </row>
    <row r="318" spans="1:8" x14ac:dyDescent="0.2">
      <c r="A318" s="17"/>
      <c r="B318" s="17"/>
      <c r="C318" s="17"/>
      <c r="D318" s="17"/>
      <c r="E318" s="17"/>
      <c r="F318" s="17"/>
      <c r="G318" s="17"/>
      <c r="H318" s="17"/>
    </row>
    <row r="319" spans="1:8" x14ac:dyDescent="0.2">
      <c r="A319" s="17"/>
      <c r="B319" s="17"/>
      <c r="C319" s="17"/>
      <c r="D319" s="17"/>
      <c r="E319" s="17"/>
      <c r="F319" s="17"/>
      <c r="G319" s="17"/>
      <c r="H319" s="17"/>
    </row>
    <row r="320" spans="1:8" x14ac:dyDescent="0.2">
      <c r="A320" s="17"/>
      <c r="B320" s="17"/>
      <c r="C320" s="17"/>
      <c r="D320" s="17"/>
      <c r="E320" s="17"/>
      <c r="F320" s="17"/>
      <c r="G320" s="17"/>
      <c r="H320" s="17"/>
    </row>
    <row r="321" spans="1:8" x14ac:dyDescent="0.2">
      <c r="A321" s="17"/>
      <c r="B321" s="17"/>
      <c r="C321" s="17"/>
      <c r="D321" s="17"/>
      <c r="E321" s="17"/>
      <c r="F321" s="17"/>
      <c r="G321" s="17"/>
      <c r="H321" s="17"/>
    </row>
    <row r="322" spans="1:8" x14ac:dyDescent="0.2">
      <c r="A322" s="17"/>
      <c r="B322" s="17"/>
      <c r="C322" s="17"/>
      <c r="D322" s="17"/>
      <c r="E322" s="17"/>
      <c r="F322" s="17"/>
      <c r="G322" s="17"/>
      <c r="H322" s="17"/>
    </row>
    <row r="323" spans="1:8" x14ac:dyDescent="0.2">
      <c r="A323" s="17"/>
      <c r="B323" s="17"/>
      <c r="C323" s="17"/>
      <c r="D323" s="17"/>
      <c r="E323" s="17"/>
      <c r="F323" s="17"/>
      <c r="G323" s="17"/>
      <c r="H323" s="17"/>
    </row>
    <row r="324" spans="1:8" x14ac:dyDescent="0.2">
      <c r="A324" s="17"/>
      <c r="B324" s="17"/>
      <c r="C324" s="17"/>
      <c r="D324" s="17"/>
      <c r="E324" s="17"/>
      <c r="F324" s="17"/>
      <c r="G324" s="17"/>
      <c r="H324" s="17"/>
    </row>
    <row r="325" spans="1:8" x14ac:dyDescent="0.2">
      <c r="A325" s="17"/>
      <c r="B325" s="17"/>
      <c r="C325" s="17"/>
      <c r="D325" s="17"/>
      <c r="E325" s="17"/>
      <c r="F325" s="17"/>
      <c r="G325" s="17"/>
      <c r="H325" s="17"/>
    </row>
    <row r="326" spans="1:8" x14ac:dyDescent="0.2">
      <c r="A326" s="17"/>
      <c r="B326" s="17"/>
      <c r="C326" s="17"/>
      <c r="D326" s="17"/>
      <c r="E326" s="17"/>
      <c r="F326" s="17"/>
      <c r="G326" s="17"/>
      <c r="H326" s="17"/>
    </row>
    <row r="327" spans="1:8" x14ac:dyDescent="0.2">
      <c r="A327" s="17"/>
      <c r="B327" s="17"/>
      <c r="C327" s="17"/>
      <c r="D327" s="17"/>
      <c r="E327" s="17"/>
      <c r="F327" s="17"/>
      <c r="G327" s="17"/>
      <c r="H327" s="17"/>
    </row>
    <row r="328" spans="1:8" x14ac:dyDescent="0.2">
      <c r="A328" s="17"/>
      <c r="B328" s="17"/>
      <c r="C328" s="17"/>
      <c r="D328" s="17"/>
      <c r="E328" s="17"/>
      <c r="F328" s="17"/>
      <c r="G328" s="17"/>
      <c r="H328" s="17"/>
    </row>
    <row r="329" spans="1:8" x14ac:dyDescent="0.2">
      <c r="A329" s="17"/>
      <c r="B329" s="17"/>
      <c r="C329" s="17"/>
      <c r="D329" s="17"/>
      <c r="E329" s="17"/>
      <c r="F329" s="17"/>
      <c r="G329" s="17"/>
      <c r="H329" s="17"/>
    </row>
    <row r="330" spans="1:8" x14ac:dyDescent="0.2">
      <c r="A330" s="17"/>
      <c r="B330" s="17"/>
      <c r="C330" s="17"/>
      <c r="D330" s="17"/>
      <c r="E330" s="17"/>
      <c r="F330" s="17"/>
      <c r="G330" s="17"/>
      <c r="H330" s="17"/>
    </row>
    <row r="331" spans="1:8" x14ac:dyDescent="0.2">
      <c r="A331" s="17"/>
      <c r="B331" s="17"/>
      <c r="C331" s="17"/>
      <c r="D331" s="17"/>
      <c r="E331" s="17"/>
      <c r="F331" s="17"/>
      <c r="G331" s="17"/>
      <c r="H331" s="17"/>
    </row>
    <row r="332" spans="1:8" x14ac:dyDescent="0.2">
      <c r="A332" s="17"/>
      <c r="B332" s="17"/>
      <c r="C332" s="17"/>
      <c r="D332" s="17"/>
      <c r="E332" s="17"/>
      <c r="F332" s="17"/>
      <c r="G332" s="17"/>
      <c r="H332" s="17"/>
    </row>
    <row r="333" spans="1:8" x14ac:dyDescent="0.2">
      <c r="A333" s="17"/>
      <c r="B333" s="17"/>
      <c r="C333" s="17"/>
      <c r="D333" s="17"/>
      <c r="E333" s="17"/>
      <c r="F333" s="17"/>
      <c r="G333" s="17"/>
      <c r="H333" s="17"/>
    </row>
    <row r="334" spans="1:8" x14ac:dyDescent="0.2">
      <c r="A334" s="17"/>
      <c r="B334" s="17"/>
      <c r="C334" s="17"/>
      <c r="D334" s="17"/>
      <c r="E334" s="17"/>
      <c r="F334" s="17"/>
      <c r="G334" s="17"/>
      <c r="H334" s="17"/>
    </row>
    <row r="335" spans="1:8" x14ac:dyDescent="0.2">
      <c r="A335" s="17"/>
      <c r="B335" s="17"/>
      <c r="C335" s="17"/>
      <c r="D335" s="17"/>
      <c r="E335" s="17"/>
      <c r="F335" s="17"/>
      <c r="G335" s="17"/>
      <c r="H335" s="17"/>
    </row>
    <row r="336" spans="1:8" x14ac:dyDescent="0.2">
      <c r="A336" s="17"/>
      <c r="B336" s="17"/>
      <c r="C336" s="17"/>
      <c r="D336" s="17"/>
      <c r="E336" s="17"/>
      <c r="F336" s="17"/>
      <c r="G336" s="17"/>
      <c r="H336" s="17"/>
    </row>
    <row r="337" spans="1:8" x14ac:dyDescent="0.2">
      <c r="A337" s="17"/>
      <c r="B337" s="17"/>
      <c r="C337" s="17"/>
      <c r="D337" s="17"/>
      <c r="E337" s="17"/>
      <c r="F337" s="17"/>
      <c r="G337" s="17"/>
      <c r="H337" s="17"/>
    </row>
    <row r="338" spans="1:8" x14ac:dyDescent="0.2">
      <c r="A338" s="17"/>
      <c r="B338" s="17"/>
      <c r="C338" s="17"/>
      <c r="D338" s="17"/>
      <c r="E338" s="17"/>
      <c r="F338" s="17"/>
      <c r="G338" s="17"/>
      <c r="H338" s="17"/>
    </row>
    <row r="339" spans="1:8" x14ac:dyDescent="0.2">
      <c r="A339" s="17"/>
      <c r="B339" s="17"/>
      <c r="C339" s="17"/>
      <c r="D339" s="17"/>
      <c r="E339" s="17"/>
      <c r="F339" s="17"/>
      <c r="G339" s="17"/>
      <c r="H339" s="17"/>
    </row>
    <row r="340" spans="1:8" x14ac:dyDescent="0.2">
      <c r="A340" s="17"/>
      <c r="B340" s="17"/>
      <c r="C340" s="17"/>
      <c r="D340" s="17"/>
      <c r="E340" s="17"/>
      <c r="F340" s="17"/>
      <c r="G340" s="17"/>
      <c r="H340" s="17"/>
    </row>
    <row r="341" spans="1:8" x14ac:dyDescent="0.2">
      <c r="A341" s="17"/>
      <c r="B341" s="17"/>
      <c r="C341" s="17"/>
      <c r="D341" s="17"/>
      <c r="E341" s="17"/>
      <c r="F341" s="17"/>
      <c r="G341" s="17"/>
      <c r="H341" s="17"/>
    </row>
    <row r="342" spans="1:8" x14ac:dyDescent="0.2">
      <c r="A342" s="17"/>
      <c r="B342" s="17"/>
      <c r="C342" s="17"/>
      <c r="D342" s="17"/>
      <c r="E342" s="17"/>
      <c r="F342" s="17"/>
      <c r="G342" s="17"/>
      <c r="H342" s="17"/>
    </row>
    <row r="343" spans="1:8" x14ac:dyDescent="0.2">
      <c r="A343" s="17"/>
      <c r="B343" s="17"/>
      <c r="C343" s="17"/>
      <c r="D343" s="17"/>
      <c r="E343" s="17"/>
      <c r="F343" s="17"/>
      <c r="G343" s="17"/>
      <c r="H343" s="17"/>
    </row>
    <row r="344" spans="1:8" x14ac:dyDescent="0.2">
      <c r="A344" s="17"/>
      <c r="B344" s="17"/>
      <c r="C344" s="17"/>
      <c r="D344" s="17"/>
      <c r="E344" s="17"/>
      <c r="F344" s="17"/>
      <c r="G344" s="17"/>
      <c r="H344" s="17"/>
    </row>
    <row r="345" spans="1:8" x14ac:dyDescent="0.2">
      <c r="A345" s="17"/>
      <c r="B345" s="17"/>
      <c r="C345" s="17"/>
      <c r="D345" s="17"/>
      <c r="E345" s="17"/>
      <c r="F345" s="17"/>
      <c r="G345" s="17"/>
      <c r="H345" s="17"/>
    </row>
    <row r="346" spans="1:8" x14ac:dyDescent="0.2">
      <c r="A346" s="17"/>
      <c r="B346" s="17"/>
      <c r="C346" s="17"/>
      <c r="D346" s="17"/>
      <c r="E346" s="17"/>
      <c r="F346" s="17"/>
      <c r="G346" s="17"/>
      <c r="H346" s="17"/>
    </row>
    <row r="347" spans="1:8" x14ac:dyDescent="0.2">
      <c r="A347" s="17"/>
      <c r="B347" s="17"/>
      <c r="C347" s="17"/>
      <c r="D347" s="17"/>
      <c r="E347" s="17"/>
      <c r="F347" s="17"/>
      <c r="G347" s="17"/>
      <c r="H347" s="17"/>
    </row>
    <row r="348" spans="1:8" x14ac:dyDescent="0.2">
      <c r="A348" s="17"/>
      <c r="B348" s="17"/>
      <c r="C348" s="17"/>
      <c r="D348" s="17"/>
      <c r="E348" s="17"/>
      <c r="F348" s="17"/>
      <c r="G348" s="17"/>
      <c r="H348" s="17"/>
    </row>
    <row r="349" spans="1:8" x14ac:dyDescent="0.2">
      <c r="A349" s="17"/>
      <c r="B349" s="17"/>
      <c r="C349" s="17"/>
      <c r="D349" s="17"/>
      <c r="E349" s="17"/>
      <c r="F349" s="17"/>
      <c r="G349" s="17"/>
      <c r="H349" s="17"/>
    </row>
    <row r="350" spans="1:8" x14ac:dyDescent="0.2">
      <c r="A350" s="17"/>
      <c r="B350" s="17"/>
      <c r="C350" s="17"/>
      <c r="D350" s="17"/>
      <c r="E350" s="17"/>
      <c r="F350" s="17"/>
      <c r="G350" s="17"/>
      <c r="H350" s="17"/>
    </row>
    <row r="351" spans="1:8" x14ac:dyDescent="0.2">
      <c r="A351" s="17"/>
      <c r="B351" s="17"/>
      <c r="C351" s="17"/>
      <c r="D351" s="17"/>
      <c r="E351" s="17"/>
      <c r="F351" s="17"/>
      <c r="G351" s="17"/>
      <c r="H351" s="17"/>
    </row>
    <row r="352" spans="1:8" x14ac:dyDescent="0.2">
      <c r="A352" s="17"/>
      <c r="B352" s="17"/>
      <c r="C352" s="17"/>
      <c r="D352" s="17"/>
      <c r="E352" s="17"/>
      <c r="F352" s="17"/>
      <c r="G352" s="17"/>
      <c r="H352" s="17"/>
    </row>
    <row r="353" spans="1:8" x14ac:dyDescent="0.2">
      <c r="A353" s="17"/>
      <c r="B353" s="17"/>
      <c r="C353" s="17"/>
      <c r="D353" s="17"/>
      <c r="E353" s="17"/>
      <c r="F353" s="17"/>
      <c r="G353" s="17"/>
      <c r="H353" s="17"/>
    </row>
    <row r="354" spans="1:8" x14ac:dyDescent="0.2">
      <c r="A354" s="17"/>
      <c r="B354" s="17"/>
      <c r="C354" s="17"/>
      <c r="D354" s="17"/>
      <c r="E354" s="17"/>
      <c r="F354" s="17"/>
      <c r="G354" s="17"/>
      <c r="H354" s="17"/>
    </row>
    <row r="355" spans="1:8" x14ac:dyDescent="0.2">
      <c r="A355" s="17"/>
      <c r="B355" s="17"/>
      <c r="C355" s="17"/>
      <c r="D355" s="17"/>
      <c r="E355" s="17"/>
      <c r="F355" s="17"/>
      <c r="G355" s="17"/>
      <c r="H355" s="17"/>
    </row>
    <row r="356" spans="1:8" x14ac:dyDescent="0.2">
      <c r="A356" s="17"/>
      <c r="B356" s="17"/>
      <c r="C356" s="17"/>
      <c r="D356" s="17"/>
      <c r="E356" s="17"/>
      <c r="F356" s="17"/>
      <c r="G356" s="17"/>
      <c r="H356" s="17"/>
    </row>
    <row r="357" spans="1:8" x14ac:dyDescent="0.2">
      <c r="A357" s="17"/>
      <c r="B357" s="17"/>
      <c r="C357" s="17"/>
      <c r="D357" s="17"/>
      <c r="E357" s="17"/>
      <c r="F357" s="17"/>
      <c r="G357" s="17"/>
      <c r="H357" s="17"/>
    </row>
    <row r="358" spans="1:8" x14ac:dyDescent="0.2">
      <c r="A358" s="17"/>
      <c r="B358" s="17"/>
      <c r="C358" s="17"/>
      <c r="D358" s="17"/>
      <c r="E358" s="17"/>
      <c r="F358" s="17"/>
      <c r="G358" s="17"/>
      <c r="H358" s="17"/>
    </row>
    <row r="359" spans="1:8" x14ac:dyDescent="0.2">
      <c r="A359" s="17"/>
      <c r="B359" s="17"/>
      <c r="C359" s="17"/>
      <c r="D359" s="17"/>
      <c r="E359" s="17"/>
      <c r="F359" s="17"/>
      <c r="G359" s="17"/>
      <c r="H359" s="17"/>
    </row>
    <row r="360" spans="1:8" x14ac:dyDescent="0.2">
      <c r="A360" s="17"/>
      <c r="B360" s="17"/>
      <c r="C360" s="17"/>
      <c r="D360" s="17"/>
      <c r="E360" s="17"/>
      <c r="F360" s="17"/>
      <c r="G360" s="17"/>
      <c r="H360" s="17"/>
    </row>
    <row r="361" spans="1:8" x14ac:dyDescent="0.2">
      <c r="A361" s="17"/>
      <c r="B361" s="17"/>
      <c r="C361" s="17"/>
      <c r="D361" s="17"/>
      <c r="E361" s="17"/>
      <c r="F361" s="17"/>
      <c r="G361" s="17"/>
      <c r="H361" s="17"/>
    </row>
    <row r="362" spans="1:8" x14ac:dyDescent="0.2">
      <c r="A362" s="17"/>
      <c r="B362" s="17"/>
      <c r="C362" s="17"/>
      <c r="D362" s="17"/>
      <c r="E362" s="17"/>
      <c r="F362" s="17"/>
      <c r="G362" s="17"/>
      <c r="H362" s="17"/>
    </row>
    <row r="363" spans="1:8" x14ac:dyDescent="0.2">
      <c r="A363" s="17"/>
      <c r="B363" s="17"/>
      <c r="C363" s="17"/>
      <c r="D363" s="17"/>
      <c r="E363" s="17"/>
      <c r="F363" s="17"/>
      <c r="G363" s="17"/>
      <c r="H363" s="17"/>
    </row>
    <row r="364" spans="1:8" x14ac:dyDescent="0.2">
      <c r="A364" s="17"/>
      <c r="B364" s="17"/>
      <c r="C364" s="17"/>
      <c r="D364" s="17"/>
      <c r="E364" s="17"/>
      <c r="F364" s="17"/>
      <c r="G364" s="17"/>
      <c r="H364" s="17"/>
    </row>
    <row r="365" spans="1:8" x14ac:dyDescent="0.2">
      <c r="A365" s="17"/>
      <c r="B365" s="17"/>
      <c r="C365" s="17"/>
      <c r="D365" s="17"/>
      <c r="E365" s="17"/>
      <c r="F365" s="17"/>
      <c r="G365" s="17"/>
      <c r="H365" s="17"/>
    </row>
    <row r="366" spans="1:8" x14ac:dyDescent="0.2">
      <c r="A366" s="17"/>
      <c r="B366" s="17"/>
      <c r="C366" s="17"/>
      <c r="D366" s="17"/>
      <c r="E366" s="17"/>
      <c r="F366" s="17"/>
      <c r="G366" s="17"/>
      <c r="H366" s="17"/>
    </row>
    <row r="367" spans="1:8" x14ac:dyDescent="0.2">
      <c r="A367" s="17"/>
      <c r="B367" s="17"/>
      <c r="C367" s="17"/>
      <c r="D367" s="17"/>
      <c r="E367" s="17"/>
      <c r="F367" s="17"/>
      <c r="G367" s="17"/>
      <c r="H367" s="17"/>
    </row>
    <row r="368" spans="1:8" x14ac:dyDescent="0.2">
      <c r="A368" s="17"/>
      <c r="B368" s="17"/>
      <c r="C368" s="17"/>
      <c r="D368" s="17"/>
      <c r="E368" s="17"/>
      <c r="F368" s="17"/>
      <c r="G368" s="17"/>
      <c r="H368" s="17"/>
    </row>
    <row r="369" spans="1:8" x14ac:dyDescent="0.2">
      <c r="A369" s="17"/>
      <c r="B369" s="17"/>
      <c r="C369" s="17"/>
      <c r="D369" s="17"/>
      <c r="E369" s="17"/>
      <c r="F369" s="17"/>
      <c r="G369" s="17"/>
      <c r="H369" s="17"/>
    </row>
    <row r="370" spans="1:8" x14ac:dyDescent="0.2">
      <c r="A370" s="17"/>
      <c r="B370" s="17"/>
      <c r="C370" s="17"/>
      <c r="D370" s="17"/>
      <c r="E370" s="17"/>
      <c r="F370" s="17"/>
      <c r="G370" s="17"/>
      <c r="H370" s="17"/>
    </row>
    <row r="371" spans="1:8" x14ac:dyDescent="0.2">
      <c r="A371" s="17"/>
      <c r="B371" s="17"/>
      <c r="C371" s="17"/>
      <c r="D371" s="17"/>
      <c r="E371" s="17"/>
      <c r="F371" s="17"/>
      <c r="G371" s="17"/>
      <c r="H371" s="17"/>
    </row>
    <row r="372" spans="1:8" x14ac:dyDescent="0.2">
      <c r="A372" s="17"/>
      <c r="B372" s="17"/>
      <c r="C372" s="17"/>
      <c r="D372" s="17"/>
      <c r="E372" s="17"/>
      <c r="F372" s="17"/>
      <c r="G372" s="17"/>
      <c r="H372" s="17"/>
    </row>
    <row r="373" spans="1:8" x14ac:dyDescent="0.2">
      <c r="A373" s="17"/>
      <c r="B373" s="17"/>
      <c r="C373" s="17"/>
      <c r="D373" s="17"/>
      <c r="E373" s="17"/>
      <c r="F373" s="17"/>
      <c r="G373" s="17"/>
      <c r="H373" s="17"/>
    </row>
    <row r="374" spans="1:8" x14ac:dyDescent="0.2">
      <c r="A374" s="17"/>
      <c r="B374" s="17"/>
      <c r="C374" s="17"/>
      <c r="D374" s="17"/>
      <c r="E374" s="17"/>
      <c r="F374" s="17"/>
      <c r="G374" s="17"/>
      <c r="H374" s="17"/>
    </row>
    <row r="375" spans="1:8" x14ac:dyDescent="0.2">
      <c r="A375" s="17"/>
      <c r="B375" s="17"/>
      <c r="C375" s="17"/>
      <c r="D375" s="17"/>
      <c r="E375" s="17"/>
      <c r="F375" s="17"/>
      <c r="G375" s="17"/>
      <c r="H375" s="17"/>
    </row>
    <row r="376" spans="1:8" x14ac:dyDescent="0.2">
      <c r="A376" s="17"/>
      <c r="B376" s="17"/>
      <c r="C376" s="17"/>
      <c r="D376" s="17"/>
      <c r="E376" s="17"/>
      <c r="F376" s="17"/>
      <c r="G376" s="17"/>
      <c r="H376" s="17"/>
    </row>
    <row r="377" spans="1:8" x14ac:dyDescent="0.2">
      <c r="A377" s="17"/>
      <c r="B377" s="17"/>
      <c r="C377" s="17"/>
      <c r="D377" s="17"/>
      <c r="E377" s="17"/>
      <c r="F377" s="17"/>
      <c r="G377" s="17"/>
      <c r="H377" s="17"/>
    </row>
    <row r="378" spans="1:8" x14ac:dyDescent="0.2">
      <c r="A378" s="17"/>
      <c r="B378" s="17"/>
      <c r="C378" s="17"/>
      <c r="D378" s="17"/>
      <c r="E378" s="17"/>
      <c r="F378" s="17"/>
      <c r="G378" s="17"/>
      <c r="H378" s="17"/>
    </row>
    <row r="379" spans="1:8" x14ac:dyDescent="0.2">
      <c r="A379" s="17"/>
      <c r="B379" s="17"/>
      <c r="C379" s="17"/>
      <c r="D379" s="17"/>
      <c r="E379" s="17"/>
      <c r="F379" s="17"/>
      <c r="G379" s="17"/>
      <c r="H379" s="17"/>
    </row>
    <row r="380" spans="1:8" x14ac:dyDescent="0.2">
      <c r="A380" s="17"/>
      <c r="B380" s="17"/>
      <c r="C380" s="17"/>
      <c r="D380" s="17"/>
      <c r="E380" s="17"/>
      <c r="F380" s="17"/>
      <c r="G380" s="17"/>
      <c r="H380" s="17"/>
    </row>
    <row r="381" spans="1:8" x14ac:dyDescent="0.2">
      <c r="A381" s="17"/>
      <c r="B381" s="17"/>
      <c r="C381" s="17"/>
      <c r="D381" s="17"/>
      <c r="E381" s="17"/>
      <c r="F381" s="17"/>
      <c r="G381" s="17"/>
      <c r="H381" s="17"/>
    </row>
    <row r="382" spans="1:8" x14ac:dyDescent="0.2">
      <c r="A382" s="17"/>
      <c r="B382" s="17"/>
      <c r="C382" s="17"/>
      <c r="D382" s="17"/>
      <c r="E382" s="17"/>
      <c r="F382" s="17"/>
      <c r="G382" s="17"/>
      <c r="H382" s="17"/>
    </row>
    <row r="383" spans="1:8" x14ac:dyDescent="0.2">
      <c r="A383" s="17"/>
      <c r="B383" s="17"/>
      <c r="C383" s="17"/>
      <c r="D383" s="17"/>
      <c r="E383" s="17"/>
      <c r="F383" s="17"/>
      <c r="G383" s="17"/>
      <c r="H383" s="17"/>
    </row>
    <row r="384" spans="1:8" x14ac:dyDescent="0.2">
      <c r="A384" s="17"/>
      <c r="B384" s="17"/>
      <c r="C384" s="17"/>
      <c r="D384" s="17"/>
      <c r="E384" s="17"/>
      <c r="F384" s="17"/>
      <c r="G384" s="17"/>
      <c r="H384" s="17"/>
    </row>
    <row r="385" spans="1:8" x14ac:dyDescent="0.2">
      <c r="A385" s="17"/>
      <c r="B385" s="17"/>
      <c r="C385" s="17"/>
      <c r="D385" s="17"/>
      <c r="E385" s="17"/>
      <c r="F385" s="17"/>
      <c r="G385" s="17"/>
      <c r="H385" s="17"/>
    </row>
    <row r="386" spans="1:8" x14ac:dyDescent="0.2">
      <c r="A386" s="17"/>
      <c r="B386" s="17"/>
      <c r="C386" s="17"/>
      <c r="D386" s="17"/>
      <c r="E386" s="17"/>
      <c r="F386" s="17"/>
      <c r="G386" s="17"/>
      <c r="H386" s="17"/>
    </row>
    <row r="387" spans="1:8" x14ac:dyDescent="0.2">
      <c r="A387" s="17"/>
      <c r="B387" s="17"/>
      <c r="C387" s="17"/>
      <c r="D387" s="17"/>
      <c r="E387" s="17"/>
      <c r="F387" s="17"/>
      <c r="G387" s="17"/>
      <c r="H387" s="17"/>
    </row>
    <row r="388" spans="1:8" x14ac:dyDescent="0.2">
      <c r="A388" s="17"/>
      <c r="B388" s="17"/>
      <c r="C388" s="17"/>
      <c r="D388" s="17"/>
      <c r="E388" s="17"/>
      <c r="F388" s="17"/>
      <c r="G388" s="17"/>
      <c r="H388" s="17"/>
    </row>
    <row r="389" spans="1:8" x14ac:dyDescent="0.2">
      <c r="A389" s="17"/>
      <c r="B389" s="17"/>
      <c r="C389" s="17"/>
      <c r="D389" s="17"/>
      <c r="E389" s="17"/>
      <c r="F389" s="17"/>
      <c r="G389" s="17"/>
      <c r="H389" s="17"/>
    </row>
    <row r="390" spans="1:8" x14ac:dyDescent="0.2">
      <c r="A390" s="17"/>
      <c r="B390" s="17"/>
      <c r="C390" s="17"/>
      <c r="D390" s="17"/>
      <c r="E390" s="17"/>
      <c r="F390" s="17"/>
      <c r="G390" s="17"/>
      <c r="H390" s="17"/>
    </row>
    <row r="391" spans="1:8" x14ac:dyDescent="0.2">
      <c r="A391" s="17"/>
      <c r="B391" s="17"/>
      <c r="C391" s="17"/>
      <c r="D391" s="17"/>
      <c r="E391" s="17"/>
      <c r="F391" s="17"/>
      <c r="G391" s="17"/>
      <c r="H391" s="17"/>
    </row>
    <row r="392" spans="1:8" x14ac:dyDescent="0.2">
      <c r="A392" s="17"/>
      <c r="B392" s="17"/>
      <c r="C392" s="17"/>
      <c r="D392" s="17"/>
      <c r="E392" s="17"/>
      <c r="F392" s="17"/>
      <c r="G392" s="17"/>
      <c r="H392" s="17"/>
    </row>
    <row r="393" spans="1:8" x14ac:dyDescent="0.2">
      <c r="A393" s="17"/>
      <c r="B393" s="17"/>
      <c r="C393" s="17"/>
      <c r="D393" s="17"/>
      <c r="E393" s="17"/>
      <c r="F393" s="17"/>
      <c r="G393" s="17"/>
      <c r="H393" s="17"/>
    </row>
    <row r="394" spans="1:8" x14ac:dyDescent="0.2">
      <c r="A394" s="17"/>
      <c r="B394" s="17"/>
      <c r="C394" s="17"/>
      <c r="D394" s="17"/>
      <c r="E394" s="17"/>
      <c r="F394" s="17"/>
      <c r="G394" s="17"/>
      <c r="H394" s="17"/>
    </row>
    <row r="395" spans="1:8" x14ac:dyDescent="0.2">
      <c r="A395" s="17"/>
      <c r="B395" s="17"/>
      <c r="C395" s="17"/>
      <c r="D395" s="17"/>
      <c r="E395" s="17"/>
      <c r="F395" s="17"/>
      <c r="G395" s="17"/>
      <c r="H395" s="17"/>
    </row>
    <row r="396" spans="1:8" x14ac:dyDescent="0.2">
      <c r="A396" s="17"/>
      <c r="B396" s="17"/>
      <c r="C396" s="17"/>
      <c r="D396" s="17"/>
      <c r="E396" s="17"/>
      <c r="F396" s="17"/>
      <c r="G396" s="17"/>
      <c r="H396" s="17"/>
    </row>
    <row r="397" spans="1:8" x14ac:dyDescent="0.2">
      <c r="A397" s="17"/>
      <c r="B397" s="17"/>
      <c r="C397" s="17"/>
      <c r="D397" s="17"/>
      <c r="E397" s="17"/>
      <c r="F397" s="17"/>
      <c r="G397" s="17"/>
      <c r="H397" s="17"/>
    </row>
    <row r="398" spans="1:8" x14ac:dyDescent="0.2">
      <c r="A398" s="17"/>
      <c r="B398" s="17"/>
      <c r="C398" s="17"/>
      <c r="D398" s="17"/>
      <c r="E398" s="17"/>
      <c r="F398" s="17"/>
      <c r="G398" s="17"/>
      <c r="H398" s="17"/>
    </row>
    <row r="399" spans="1:8" x14ac:dyDescent="0.2">
      <c r="A399" s="17"/>
      <c r="B399" s="17"/>
      <c r="C399" s="17"/>
      <c r="D399" s="17"/>
      <c r="E399" s="17"/>
      <c r="F399" s="17"/>
      <c r="G399" s="17"/>
      <c r="H399" s="17"/>
    </row>
    <row r="400" spans="1:8" x14ac:dyDescent="0.2">
      <c r="A400" s="17"/>
      <c r="B400" s="17"/>
      <c r="C400" s="17"/>
      <c r="D400" s="17"/>
      <c r="E400" s="17"/>
      <c r="F400" s="17"/>
      <c r="G400" s="17"/>
      <c r="H400" s="17"/>
    </row>
    <row r="401" spans="1:8" x14ac:dyDescent="0.2">
      <c r="A401" s="17"/>
      <c r="B401" s="17"/>
      <c r="C401" s="17"/>
      <c r="D401" s="17"/>
      <c r="E401" s="17"/>
      <c r="F401" s="17"/>
      <c r="G401" s="17"/>
      <c r="H401" s="17"/>
    </row>
    <row r="402" spans="1:8" x14ac:dyDescent="0.2">
      <c r="A402" s="17"/>
      <c r="B402" s="17"/>
      <c r="C402" s="17"/>
      <c r="D402" s="17"/>
      <c r="E402" s="17"/>
      <c r="F402" s="17"/>
      <c r="G402" s="17"/>
      <c r="H402" s="17"/>
    </row>
    <row r="403" spans="1:8" x14ac:dyDescent="0.2">
      <c r="A403" s="17"/>
      <c r="B403" s="17"/>
      <c r="C403" s="17"/>
      <c r="D403" s="17"/>
      <c r="E403" s="17"/>
      <c r="F403" s="17"/>
      <c r="G403" s="17"/>
      <c r="H403" s="17"/>
    </row>
    <row r="404" spans="1:8" x14ac:dyDescent="0.2">
      <c r="A404" s="17"/>
      <c r="B404" s="17"/>
      <c r="C404" s="17"/>
      <c r="D404" s="17"/>
      <c r="E404" s="17"/>
      <c r="F404" s="17"/>
      <c r="G404" s="17"/>
      <c r="H404" s="17"/>
    </row>
    <row r="405" spans="1:8" x14ac:dyDescent="0.2">
      <c r="A405" s="17"/>
      <c r="B405" s="17"/>
      <c r="C405" s="17"/>
      <c r="D405" s="17"/>
      <c r="E405" s="17"/>
      <c r="F405" s="17"/>
      <c r="G405" s="17"/>
      <c r="H405" s="17"/>
    </row>
    <row r="406" spans="1:8" x14ac:dyDescent="0.2">
      <c r="A406" s="17"/>
      <c r="B406" s="17"/>
      <c r="C406" s="17"/>
      <c r="D406" s="17"/>
      <c r="E406" s="17"/>
      <c r="F406" s="17"/>
      <c r="G406" s="17"/>
      <c r="H406" s="17"/>
    </row>
    <row r="407" spans="1:8" x14ac:dyDescent="0.2">
      <c r="A407" s="17"/>
      <c r="B407" s="17"/>
      <c r="C407" s="17"/>
      <c r="D407" s="17"/>
      <c r="E407" s="17"/>
      <c r="F407" s="17"/>
      <c r="G407" s="17"/>
      <c r="H407" s="17"/>
    </row>
    <row r="408" spans="1:8" x14ac:dyDescent="0.2">
      <c r="A408" s="17"/>
      <c r="B408" s="17"/>
      <c r="C408" s="17"/>
      <c r="D408" s="17"/>
      <c r="E408" s="17"/>
      <c r="F408" s="17"/>
      <c r="G408" s="17"/>
      <c r="H408" s="17"/>
    </row>
    <row r="409" spans="1:8" x14ac:dyDescent="0.2">
      <c r="A409" s="17"/>
      <c r="B409" s="17"/>
      <c r="C409" s="17"/>
      <c r="D409" s="17"/>
      <c r="E409" s="17"/>
      <c r="F409" s="17"/>
      <c r="G409" s="17"/>
      <c r="H409" s="17"/>
    </row>
    <row r="410" spans="1:8" x14ac:dyDescent="0.2">
      <c r="A410" s="17"/>
      <c r="B410" s="17"/>
      <c r="C410" s="17"/>
      <c r="D410" s="17"/>
      <c r="E410" s="17"/>
      <c r="F410" s="17"/>
      <c r="G410" s="17"/>
      <c r="H410" s="17"/>
    </row>
    <row r="411" spans="1:8" x14ac:dyDescent="0.2">
      <c r="A411" s="17"/>
      <c r="B411" s="17"/>
      <c r="C411" s="17"/>
      <c r="D411" s="17"/>
      <c r="E411" s="17"/>
      <c r="F411" s="17"/>
      <c r="G411" s="17"/>
      <c r="H411" s="17"/>
    </row>
    <row r="412" spans="1:8" x14ac:dyDescent="0.2">
      <c r="A412" s="17"/>
      <c r="B412" s="17"/>
      <c r="C412" s="17"/>
      <c r="D412" s="17"/>
      <c r="E412" s="17"/>
      <c r="F412" s="17"/>
      <c r="G412" s="17"/>
      <c r="H412" s="17"/>
    </row>
    <row r="413" spans="1:8" x14ac:dyDescent="0.2">
      <c r="A413" s="17"/>
      <c r="B413" s="17"/>
      <c r="C413" s="17"/>
      <c r="D413" s="17"/>
      <c r="E413" s="17"/>
      <c r="F413" s="17"/>
      <c r="G413" s="17"/>
      <c r="H413" s="17"/>
    </row>
    <row r="414" spans="1:8" x14ac:dyDescent="0.2">
      <c r="A414" s="17"/>
      <c r="B414" s="17"/>
      <c r="C414" s="17"/>
      <c r="D414" s="17"/>
      <c r="E414" s="17"/>
      <c r="F414" s="17"/>
      <c r="G414" s="17"/>
      <c r="H414" s="17"/>
    </row>
    <row r="415" spans="1:8" x14ac:dyDescent="0.2">
      <c r="A415" s="17"/>
      <c r="B415" s="17"/>
      <c r="C415" s="17"/>
      <c r="D415" s="17"/>
      <c r="E415" s="17"/>
      <c r="F415" s="17"/>
      <c r="G415" s="17"/>
      <c r="H415" s="17"/>
    </row>
    <row r="416" spans="1:8" x14ac:dyDescent="0.2">
      <c r="A416" s="17"/>
      <c r="B416" s="17"/>
      <c r="C416" s="17"/>
      <c r="D416" s="17"/>
      <c r="E416" s="17"/>
      <c r="F416" s="17"/>
      <c r="G416" s="17"/>
      <c r="H416" s="17"/>
    </row>
    <row r="417" spans="1:8" x14ac:dyDescent="0.2">
      <c r="A417" s="17"/>
      <c r="B417" s="17"/>
      <c r="C417" s="17"/>
      <c r="D417" s="17"/>
      <c r="E417" s="17"/>
      <c r="F417" s="17"/>
      <c r="G417" s="17"/>
      <c r="H417" s="17"/>
    </row>
    <row r="418" spans="1:8" x14ac:dyDescent="0.2">
      <c r="A418" s="17"/>
      <c r="B418" s="17"/>
      <c r="C418" s="17"/>
      <c r="D418" s="17"/>
      <c r="E418" s="17"/>
      <c r="F418" s="17"/>
      <c r="G418" s="17"/>
      <c r="H418" s="17"/>
    </row>
    <row r="419" spans="1:8" x14ac:dyDescent="0.2">
      <c r="A419" s="17"/>
      <c r="B419" s="17"/>
      <c r="C419" s="17"/>
      <c r="D419" s="17"/>
      <c r="E419" s="17"/>
      <c r="F419" s="17"/>
      <c r="G419" s="17"/>
      <c r="H419" s="17"/>
    </row>
    <row r="420" spans="1:8" x14ac:dyDescent="0.2">
      <c r="A420" s="17"/>
      <c r="B420" s="17"/>
      <c r="C420" s="17"/>
      <c r="D420" s="17"/>
      <c r="E420" s="17"/>
      <c r="F420" s="17"/>
      <c r="G420" s="17"/>
      <c r="H420" s="17"/>
    </row>
    <row r="421" spans="1:8" x14ac:dyDescent="0.2">
      <c r="A421" s="17"/>
      <c r="B421" s="17"/>
      <c r="C421" s="17"/>
      <c r="D421" s="17"/>
      <c r="E421" s="17"/>
      <c r="F421" s="17"/>
      <c r="G421" s="17"/>
      <c r="H421" s="17"/>
    </row>
    <row r="422" spans="1:8" x14ac:dyDescent="0.2">
      <c r="A422" s="17"/>
      <c r="B422" s="17"/>
      <c r="C422" s="17"/>
      <c r="D422" s="17"/>
      <c r="E422" s="17"/>
      <c r="F422" s="17"/>
      <c r="G422" s="17"/>
      <c r="H422" s="17"/>
    </row>
    <row r="423" spans="1:8" x14ac:dyDescent="0.2">
      <c r="A423" s="17"/>
      <c r="B423" s="17"/>
      <c r="C423" s="17"/>
      <c r="D423" s="17"/>
      <c r="E423" s="17"/>
      <c r="F423" s="17"/>
      <c r="G423" s="17"/>
      <c r="H423" s="17"/>
    </row>
    <row r="424" spans="1:8" x14ac:dyDescent="0.2">
      <c r="A424" s="17"/>
      <c r="B424" s="17"/>
      <c r="C424" s="17"/>
      <c r="D424" s="17"/>
      <c r="E424" s="17"/>
      <c r="F424" s="17"/>
      <c r="G424" s="17"/>
      <c r="H424" s="17"/>
    </row>
    <row r="425" spans="1:8" x14ac:dyDescent="0.2">
      <c r="A425" s="17"/>
      <c r="B425" s="17"/>
      <c r="C425" s="17"/>
      <c r="D425" s="17"/>
      <c r="E425" s="17"/>
      <c r="F425" s="17"/>
      <c r="G425" s="17"/>
      <c r="H425" s="17"/>
    </row>
    <row r="426" spans="1:8" x14ac:dyDescent="0.2">
      <c r="A426" s="17"/>
      <c r="B426" s="17"/>
      <c r="C426" s="17"/>
      <c r="D426" s="17"/>
      <c r="E426" s="17"/>
      <c r="F426" s="17"/>
      <c r="G426" s="17"/>
      <c r="H426" s="17"/>
    </row>
    <row r="427" spans="1:8" x14ac:dyDescent="0.2">
      <c r="A427" s="17"/>
      <c r="B427" s="17"/>
      <c r="C427" s="17"/>
      <c r="D427" s="17"/>
      <c r="E427" s="17"/>
      <c r="F427" s="17"/>
      <c r="G427" s="17"/>
      <c r="H427" s="17"/>
    </row>
    <row r="428" spans="1:8" x14ac:dyDescent="0.2">
      <c r="A428" s="17"/>
      <c r="B428" s="17"/>
      <c r="C428" s="17"/>
      <c r="D428" s="17"/>
      <c r="E428" s="17"/>
      <c r="F428" s="17"/>
      <c r="G428" s="17"/>
      <c r="H428" s="17"/>
    </row>
    <row r="429" spans="1:8" x14ac:dyDescent="0.2">
      <c r="A429" s="17"/>
      <c r="B429" s="17"/>
      <c r="C429" s="17"/>
      <c r="D429" s="17"/>
      <c r="E429" s="17"/>
      <c r="F429" s="17"/>
      <c r="G429" s="17"/>
      <c r="H429" s="17"/>
    </row>
    <row r="430" spans="1:8" x14ac:dyDescent="0.2">
      <c r="A430" s="17"/>
      <c r="B430" s="17"/>
      <c r="C430" s="17"/>
      <c r="D430" s="17"/>
      <c r="E430" s="17"/>
      <c r="F430" s="17"/>
      <c r="G430" s="17"/>
      <c r="H430" s="17"/>
    </row>
    <row r="431" spans="1:8" x14ac:dyDescent="0.2">
      <c r="A431" s="17"/>
      <c r="B431" s="17"/>
      <c r="C431" s="17"/>
      <c r="D431" s="17"/>
      <c r="E431" s="17"/>
      <c r="F431" s="17"/>
      <c r="G431" s="17"/>
      <c r="H431" s="17"/>
    </row>
    <row r="432" spans="1:8" x14ac:dyDescent="0.2">
      <c r="A432" s="17"/>
      <c r="B432" s="17"/>
      <c r="C432" s="17"/>
      <c r="D432" s="17"/>
      <c r="E432" s="17"/>
      <c r="F432" s="17"/>
      <c r="G432" s="17"/>
      <c r="H432" s="17"/>
    </row>
    <row r="433" spans="1:8" x14ac:dyDescent="0.2">
      <c r="A433" s="17"/>
      <c r="B433" s="17"/>
      <c r="C433" s="17"/>
      <c r="D433" s="17"/>
      <c r="E433" s="17"/>
      <c r="F433" s="17"/>
      <c r="G433" s="17"/>
      <c r="H433" s="17"/>
    </row>
    <row r="434" spans="1:8" x14ac:dyDescent="0.2">
      <c r="A434" s="17"/>
      <c r="B434" s="17"/>
      <c r="C434" s="17"/>
      <c r="D434" s="17"/>
      <c r="E434" s="17"/>
      <c r="F434" s="17"/>
      <c r="G434" s="17"/>
      <c r="H434" s="17"/>
    </row>
    <row r="435" spans="1:8" x14ac:dyDescent="0.2">
      <c r="A435" s="17"/>
      <c r="B435" s="17"/>
      <c r="C435" s="17"/>
      <c r="D435" s="17"/>
      <c r="E435" s="17"/>
      <c r="F435" s="17"/>
      <c r="G435" s="17"/>
      <c r="H435" s="17"/>
    </row>
    <row r="436" spans="1:8" x14ac:dyDescent="0.2">
      <c r="A436" s="17"/>
      <c r="B436" s="17"/>
      <c r="C436" s="17"/>
      <c r="D436" s="17"/>
      <c r="E436" s="17"/>
      <c r="F436" s="17"/>
      <c r="G436" s="17"/>
      <c r="H436" s="17"/>
    </row>
    <row r="437" spans="1:8" x14ac:dyDescent="0.2">
      <c r="A437" s="17"/>
      <c r="B437" s="17"/>
      <c r="C437" s="17"/>
      <c r="D437" s="17"/>
      <c r="E437" s="17"/>
      <c r="F437" s="17"/>
      <c r="G437" s="17"/>
      <c r="H437" s="17"/>
    </row>
    <row r="438" spans="1:8" x14ac:dyDescent="0.2">
      <c r="A438" s="17"/>
      <c r="B438" s="17"/>
      <c r="C438" s="17"/>
      <c r="D438" s="17"/>
      <c r="E438" s="17"/>
      <c r="F438" s="17"/>
      <c r="G438" s="17"/>
      <c r="H438" s="17"/>
    </row>
    <row r="439" spans="1:8" x14ac:dyDescent="0.2">
      <c r="A439" s="17"/>
      <c r="B439" s="17"/>
      <c r="C439" s="17"/>
      <c r="D439" s="17"/>
      <c r="E439" s="17"/>
      <c r="F439" s="17"/>
      <c r="G439" s="17"/>
      <c r="H439" s="17"/>
    </row>
    <row r="440" spans="1:8" x14ac:dyDescent="0.2">
      <c r="A440" s="17"/>
      <c r="B440" s="17"/>
      <c r="C440" s="17"/>
      <c r="D440" s="17"/>
      <c r="E440" s="17"/>
      <c r="F440" s="17"/>
      <c r="G440" s="17"/>
      <c r="H440" s="17"/>
    </row>
    <row r="441" spans="1:8" x14ac:dyDescent="0.2">
      <c r="A441" s="17"/>
      <c r="B441" s="17"/>
      <c r="C441" s="17"/>
      <c r="D441" s="17"/>
      <c r="E441" s="17"/>
      <c r="F441" s="17"/>
      <c r="G441" s="17"/>
      <c r="H441" s="17"/>
    </row>
    <row r="442" spans="1:8" x14ac:dyDescent="0.2">
      <c r="A442" s="17"/>
      <c r="B442" s="17"/>
      <c r="C442" s="17"/>
      <c r="D442" s="17"/>
      <c r="E442" s="17"/>
      <c r="F442" s="17"/>
      <c r="G442" s="17"/>
      <c r="H442" s="17"/>
    </row>
    <row r="443" spans="1:8" x14ac:dyDescent="0.2">
      <c r="A443" s="17"/>
      <c r="B443" s="17"/>
      <c r="C443" s="17"/>
      <c r="D443" s="17"/>
      <c r="E443" s="17"/>
      <c r="F443" s="17"/>
      <c r="G443" s="17"/>
      <c r="H443" s="17"/>
    </row>
    <row r="444" spans="1:8" x14ac:dyDescent="0.2">
      <c r="A444" s="17"/>
      <c r="B444" s="17"/>
      <c r="C444" s="17"/>
      <c r="D444" s="17"/>
      <c r="E444" s="17"/>
      <c r="F444" s="17"/>
      <c r="G444" s="17"/>
      <c r="H444" s="17"/>
    </row>
    <row r="445" spans="1:8" x14ac:dyDescent="0.2">
      <c r="A445" s="17"/>
      <c r="B445" s="17"/>
      <c r="C445" s="17"/>
      <c r="D445" s="17"/>
      <c r="E445" s="17"/>
      <c r="F445" s="17"/>
      <c r="G445" s="17"/>
      <c r="H445" s="17"/>
    </row>
    <row r="446" spans="1:8" x14ac:dyDescent="0.2">
      <c r="A446" s="17"/>
      <c r="B446" s="17"/>
      <c r="C446" s="17"/>
      <c r="D446" s="17"/>
      <c r="E446" s="17"/>
      <c r="F446" s="17"/>
      <c r="G446" s="17"/>
      <c r="H446" s="17"/>
    </row>
    <row r="447" spans="1:8" x14ac:dyDescent="0.2">
      <c r="A447" s="17"/>
      <c r="B447" s="17"/>
      <c r="C447" s="17"/>
      <c r="D447" s="17"/>
      <c r="E447" s="17"/>
      <c r="F447" s="17"/>
      <c r="G447" s="17"/>
      <c r="H447" s="17"/>
    </row>
    <row r="448" spans="1:8" x14ac:dyDescent="0.2">
      <c r="A448" s="17"/>
      <c r="B448" s="17"/>
      <c r="C448" s="17"/>
      <c r="D448" s="17"/>
      <c r="E448" s="17"/>
      <c r="F448" s="17"/>
      <c r="G448" s="17"/>
      <c r="H448" s="17"/>
    </row>
    <row r="449" spans="1:8" x14ac:dyDescent="0.2">
      <c r="A449" s="17"/>
      <c r="B449" s="17"/>
      <c r="C449" s="17"/>
      <c r="D449" s="17"/>
      <c r="E449" s="17"/>
      <c r="F449" s="17"/>
      <c r="G449" s="17"/>
      <c r="H449" s="17"/>
    </row>
    <row r="450" spans="1:8" x14ac:dyDescent="0.2">
      <c r="A450" s="17"/>
      <c r="B450" s="17"/>
      <c r="C450" s="17"/>
      <c r="D450" s="17"/>
      <c r="E450" s="17"/>
      <c r="F450" s="17"/>
      <c r="G450" s="17"/>
      <c r="H450" s="17"/>
    </row>
    <row r="451" spans="1:8" x14ac:dyDescent="0.2">
      <c r="A451" s="17"/>
      <c r="B451" s="17"/>
      <c r="C451" s="17"/>
      <c r="D451" s="17"/>
      <c r="E451" s="17"/>
      <c r="F451" s="17"/>
      <c r="G451" s="17"/>
      <c r="H451" s="17"/>
    </row>
    <row r="452" spans="1:8" x14ac:dyDescent="0.2">
      <c r="A452" s="17"/>
      <c r="B452" s="17"/>
      <c r="C452" s="17"/>
      <c r="D452" s="17"/>
      <c r="E452" s="17"/>
      <c r="F452" s="17"/>
      <c r="G452" s="17"/>
      <c r="H452" s="17"/>
    </row>
    <row r="453" spans="1:8" x14ac:dyDescent="0.2">
      <c r="A453" s="17"/>
      <c r="B453" s="17"/>
      <c r="C453" s="17"/>
      <c r="D453" s="17"/>
      <c r="E453" s="17"/>
      <c r="F453" s="17"/>
      <c r="G453" s="17"/>
      <c r="H453" s="17"/>
    </row>
    <row r="454" spans="1:8" x14ac:dyDescent="0.2">
      <c r="A454" s="17"/>
      <c r="B454" s="17"/>
      <c r="C454" s="17"/>
      <c r="D454" s="17"/>
      <c r="E454" s="17"/>
      <c r="F454" s="17"/>
      <c r="G454" s="17"/>
      <c r="H454" s="17"/>
    </row>
    <row r="455" spans="1:8" x14ac:dyDescent="0.2">
      <c r="A455" s="17"/>
      <c r="B455" s="17"/>
      <c r="C455" s="17"/>
      <c r="D455" s="17"/>
      <c r="E455" s="17"/>
      <c r="F455" s="17"/>
      <c r="G455" s="17"/>
      <c r="H455" s="17"/>
    </row>
    <row r="456" spans="1:8" x14ac:dyDescent="0.2">
      <c r="A456" s="17"/>
      <c r="B456" s="17"/>
      <c r="C456" s="17"/>
      <c r="D456" s="17"/>
      <c r="E456" s="17"/>
      <c r="F456" s="17"/>
      <c r="G456" s="17"/>
      <c r="H456" s="17"/>
    </row>
    <row r="457" spans="1:8" x14ac:dyDescent="0.2">
      <c r="A457" s="17"/>
      <c r="B457" s="17"/>
      <c r="C457" s="17"/>
      <c r="D457" s="17"/>
      <c r="E457" s="17"/>
      <c r="F457" s="17"/>
      <c r="G457" s="17"/>
      <c r="H457" s="17"/>
    </row>
    <row r="458" spans="1:8" x14ac:dyDescent="0.2">
      <c r="A458" s="17"/>
      <c r="B458" s="17"/>
      <c r="C458" s="17"/>
      <c r="D458" s="17"/>
      <c r="E458" s="17"/>
      <c r="F458" s="17"/>
      <c r="G458" s="17"/>
      <c r="H458" s="17"/>
    </row>
    <row r="459" spans="1:8" x14ac:dyDescent="0.2">
      <c r="A459" s="17"/>
      <c r="B459" s="17"/>
      <c r="C459" s="17"/>
      <c r="D459" s="17"/>
      <c r="E459" s="17"/>
      <c r="F459" s="17"/>
      <c r="G459" s="17"/>
      <c r="H459" s="17"/>
    </row>
    <row r="460" spans="1:8" x14ac:dyDescent="0.2">
      <c r="A460" s="17"/>
      <c r="B460" s="17"/>
      <c r="C460" s="17"/>
      <c r="D460" s="17"/>
      <c r="E460" s="17"/>
      <c r="F460" s="17"/>
      <c r="G460" s="17"/>
      <c r="H460" s="17"/>
    </row>
    <row r="461" spans="1:8" x14ac:dyDescent="0.2">
      <c r="A461" s="17"/>
      <c r="B461" s="17"/>
      <c r="C461" s="17"/>
      <c r="D461" s="17"/>
      <c r="E461" s="17"/>
      <c r="F461" s="17"/>
      <c r="G461" s="17"/>
      <c r="H461" s="17"/>
    </row>
    <row r="462" spans="1:8" x14ac:dyDescent="0.2">
      <c r="A462" s="17"/>
      <c r="B462" s="17"/>
      <c r="C462" s="17"/>
      <c r="D462" s="17"/>
      <c r="E462" s="17"/>
      <c r="F462" s="17"/>
      <c r="G462" s="17"/>
      <c r="H462" s="17"/>
    </row>
    <row r="463" spans="1:8" x14ac:dyDescent="0.2">
      <c r="A463" s="17"/>
      <c r="B463" s="17"/>
      <c r="C463" s="17"/>
      <c r="D463" s="17"/>
      <c r="E463" s="17"/>
      <c r="F463" s="17"/>
      <c r="G463" s="17"/>
      <c r="H463" s="17"/>
    </row>
    <row r="464" spans="1:8" x14ac:dyDescent="0.2">
      <c r="A464" s="17"/>
      <c r="B464" s="17"/>
      <c r="C464" s="17"/>
      <c r="D464" s="17"/>
      <c r="E464" s="17"/>
      <c r="F464" s="17"/>
      <c r="G464" s="17"/>
      <c r="H464" s="17"/>
    </row>
    <row r="465" spans="1:8" x14ac:dyDescent="0.2">
      <c r="A465" s="17"/>
      <c r="B465" s="17"/>
      <c r="C465" s="17"/>
      <c r="D465" s="17"/>
      <c r="E465" s="17"/>
      <c r="F465" s="17"/>
      <c r="G465" s="17"/>
      <c r="H465" s="17"/>
    </row>
    <row r="466" spans="1:8" x14ac:dyDescent="0.2">
      <c r="A466" s="17"/>
      <c r="B466" s="17"/>
      <c r="C466" s="17"/>
      <c r="D466" s="17"/>
      <c r="E466" s="17"/>
      <c r="F466" s="17"/>
      <c r="G466" s="17"/>
      <c r="H466" s="17"/>
    </row>
    <row r="467" spans="1:8" x14ac:dyDescent="0.2">
      <c r="A467" s="17"/>
      <c r="B467" s="17"/>
      <c r="C467" s="17"/>
      <c r="D467" s="17"/>
      <c r="E467" s="17"/>
      <c r="F467" s="17"/>
      <c r="G467" s="17"/>
      <c r="H467" s="17"/>
    </row>
    <row r="468" spans="1:8" x14ac:dyDescent="0.2">
      <c r="A468" s="17"/>
      <c r="B468" s="17"/>
      <c r="C468" s="17"/>
      <c r="D468" s="17"/>
      <c r="E468" s="17"/>
      <c r="F468" s="17"/>
      <c r="G468" s="17"/>
      <c r="H468" s="17"/>
    </row>
    <row r="469" spans="1:8" x14ac:dyDescent="0.2">
      <c r="A469" s="17"/>
      <c r="B469" s="17"/>
      <c r="C469" s="17"/>
      <c r="D469" s="17"/>
      <c r="E469" s="17"/>
      <c r="F469" s="17"/>
      <c r="G469" s="17"/>
      <c r="H469" s="17"/>
    </row>
    <row r="470" spans="1:8" x14ac:dyDescent="0.2">
      <c r="A470" s="17"/>
      <c r="B470" s="17"/>
      <c r="C470" s="17"/>
      <c r="D470" s="17"/>
      <c r="E470" s="17"/>
      <c r="F470" s="17"/>
      <c r="G470" s="17"/>
      <c r="H470" s="17"/>
    </row>
    <row r="471" spans="1:8" x14ac:dyDescent="0.2">
      <c r="A471" s="17"/>
      <c r="B471" s="17"/>
      <c r="C471" s="17"/>
      <c r="D471" s="17"/>
      <c r="E471" s="17"/>
      <c r="F471" s="17"/>
      <c r="G471" s="17"/>
      <c r="H471" s="17"/>
    </row>
    <row r="472" spans="1:8" x14ac:dyDescent="0.2">
      <c r="A472" s="17"/>
      <c r="B472" s="17"/>
      <c r="C472" s="17"/>
      <c r="D472" s="17"/>
      <c r="E472" s="17"/>
      <c r="F472" s="17"/>
      <c r="G472" s="17"/>
      <c r="H472" s="17"/>
    </row>
    <row r="473" spans="1:8" x14ac:dyDescent="0.2">
      <c r="A473" s="17"/>
      <c r="B473" s="17"/>
      <c r="C473" s="17"/>
      <c r="D473" s="17"/>
      <c r="E473" s="17"/>
      <c r="F473" s="17"/>
      <c r="G473" s="17"/>
      <c r="H473" s="17"/>
    </row>
    <row r="474" spans="1:8" x14ac:dyDescent="0.2">
      <c r="A474" s="17"/>
      <c r="B474" s="17"/>
      <c r="C474" s="17"/>
      <c r="D474" s="17"/>
      <c r="E474" s="17"/>
      <c r="F474" s="17"/>
      <c r="G474" s="17"/>
      <c r="H474" s="17"/>
    </row>
    <row r="475" spans="1:8" x14ac:dyDescent="0.2">
      <c r="A475" s="17"/>
      <c r="B475" s="17"/>
      <c r="C475" s="17"/>
      <c r="D475" s="17"/>
      <c r="E475" s="17"/>
      <c r="F475" s="17"/>
      <c r="G475" s="17"/>
      <c r="H475" s="17"/>
    </row>
    <row r="476" spans="1:8" x14ac:dyDescent="0.2">
      <c r="A476" s="17"/>
      <c r="B476" s="17"/>
      <c r="C476" s="17"/>
      <c r="D476" s="17"/>
      <c r="E476" s="17"/>
      <c r="F476" s="17"/>
      <c r="G476" s="17"/>
      <c r="H476" s="17"/>
    </row>
    <row r="477" spans="1:8" x14ac:dyDescent="0.2">
      <c r="A477" s="17"/>
      <c r="B477" s="17"/>
      <c r="C477" s="17"/>
      <c r="D477" s="17"/>
      <c r="E477" s="17"/>
      <c r="F477" s="17"/>
      <c r="G477" s="17"/>
      <c r="H477" s="17"/>
    </row>
    <row r="478" spans="1:8" x14ac:dyDescent="0.2">
      <c r="A478" s="17"/>
      <c r="B478" s="17"/>
      <c r="C478" s="17"/>
      <c r="D478" s="17"/>
      <c r="E478" s="17"/>
      <c r="F478" s="17"/>
      <c r="G478" s="17"/>
      <c r="H478" s="17"/>
    </row>
    <row r="479" spans="1:8" x14ac:dyDescent="0.2">
      <c r="A479" s="17"/>
      <c r="B479" s="17"/>
      <c r="C479" s="17"/>
      <c r="D479" s="17"/>
      <c r="E479" s="17"/>
      <c r="F479" s="17"/>
      <c r="G479" s="17"/>
      <c r="H479" s="17"/>
    </row>
    <row r="480" spans="1:8" x14ac:dyDescent="0.2">
      <c r="A480" s="17"/>
      <c r="B480" s="17"/>
      <c r="C480" s="17"/>
      <c r="D480" s="17"/>
      <c r="E480" s="17"/>
      <c r="F480" s="17"/>
      <c r="G480" s="17"/>
      <c r="H480" s="17"/>
    </row>
    <row r="481" spans="1:8" x14ac:dyDescent="0.2">
      <c r="A481" s="17"/>
      <c r="B481" s="17"/>
      <c r="C481" s="17"/>
      <c r="D481" s="17"/>
      <c r="E481" s="17"/>
      <c r="F481" s="17"/>
      <c r="G481" s="17"/>
      <c r="H481" s="17"/>
    </row>
    <row r="482" spans="1:8" x14ac:dyDescent="0.2">
      <c r="A482" s="17"/>
      <c r="B482" s="17"/>
      <c r="C482" s="17"/>
      <c r="D482" s="17"/>
      <c r="E482" s="17"/>
      <c r="F482" s="17"/>
      <c r="G482" s="17"/>
      <c r="H482" s="17"/>
    </row>
    <row r="483" spans="1:8" x14ac:dyDescent="0.2">
      <c r="A483" s="17"/>
      <c r="B483" s="17"/>
      <c r="C483" s="17"/>
      <c r="D483" s="17"/>
      <c r="E483" s="17"/>
      <c r="F483" s="17"/>
      <c r="G483" s="17"/>
      <c r="H483" s="17"/>
    </row>
    <row r="484" spans="1:8" x14ac:dyDescent="0.2">
      <c r="A484" s="17"/>
      <c r="B484" s="17"/>
      <c r="C484" s="17"/>
      <c r="D484" s="17"/>
      <c r="E484" s="17"/>
      <c r="F484" s="17"/>
      <c r="G484" s="17"/>
      <c r="H484" s="17"/>
    </row>
    <row r="485" spans="1:8" x14ac:dyDescent="0.2">
      <c r="A485" s="17"/>
      <c r="B485" s="17"/>
      <c r="C485" s="17"/>
      <c r="D485" s="17"/>
      <c r="E485" s="17"/>
      <c r="F485" s="17"/>
      <c r="G485" s="17"/>
      <c r="H485" s="17"/>
    </row>
    <row r="486" spans="1:8" x14ac:dyDescent="0.2">
      <c r="A486" s="17"/>
      <c r="B486" s="17"/>
      <c r="C486" s="17"/>
      <c r="D486" s="17"/>
      <c r="E486" s="17"/>
      <c r="F486" s="17"/>
      <c r="G486" s="17"/>
      <c r="H486" s="17"/>
    </row>
    <row r="487" spans="1:8" x14ac:dyDescent="0.2">
      <c r="A487" s="17"/>
      <c r="B487" s="17"/>
      <c r="C487" s="17"/>
      <c r="D487" s="17"/>
      <c r="E487" s="17"/>
      <c r="F487" s="17"/>
      <c r="G487" s="17"/>
      <c r="H487" s="17"/>
    </row>
    <row r="488" spans="1:8" x14ac:dyDescent="0.2">
      <c r="A488" s="17"/>
      <c r="B488" s="17"/>
      <c r="C488" s="17"/>
      <c r="D488" s="17"/>
      <c r="E488" s="17"/>
      <c r="F488" s="17"/>
      <c r="G488" s="17"/>
      <c r="H488" s="17"/>
    </row>
    <row r="489" spans="1:8" x14ac:dyDescent="0.2">
      <c r="A489" s="17"/>
      <c r="B489" s="17"/>
      <c r="C489" s="17"/>
      <c r="D489" s="17"/>
      <c r="E489" s="17"/>
      <c r="F489" s="17"/>
      <c r="G489" s="17"/>
      <c r="H489" s="17"/>
    </row>
    <row r="490" spans="1:8" x14ac:dyDescent="0.2">
      <c r="A490" s="17"/>
      <c r="B490" s="17"/>
      <c r="C490" s="17"/>
      <c r="D490" s="17"/>
      <c r="E490" s="17"/>
      <c r="F490" s="17"/>
      <c r="G490" s="17"/>
      <c r="H490" s="17"/>
    </row>
    <row r="491" spans="1:8" x14ac:dyDescent="0.2">
      <c r="A491" s="17"/>
      <c r="B491" s="17"/>
      <c r="C491" s="17"/>
      <c r="D491" s="17"/>
      <c r="E491" s="17"/>
      <c r="F491" s="17"/>
      <c r="G491" s="17"/>
      <c r="H491" s="17"/>
    </row>
    <row r="492" spans="1:8" x14ac:dyDescent="0.2">
      <c r="A492" s="17"/>
      <c r="B492" s="17"/>
      <c r="C492" s="17"/>
      <c r="D492" s="17"/>
      <c r="E492" s="17"/>
      <c r="F492" s="17"/>
      <c r="G492" s="17"/>
      <c r="H492" s="17"/>
    </row>
    <row r="493" spans="1:8" x14ac:dyDescent="0.2">
      <c r="A493" s="17"/>
      <c r="B493" s="17"/>
      <c r="C493" s="17"/>
      <c r="D493" s="17"/>
      <c r="E493" s="17"/>
      <c r="F493" s="17"/>
      <c r="G493" s="17"/>
      <c r="H493" s="17"/>
    </row>
    <row r="494" spans="1:8" x14ac:dyDescent="0.2">
      <c r="A494" s="17"/>
      <c r="B494" s="17"/>
      <c r="C494" s="17"/>
      <c r="D494" s="17"/>
      <c r="E494" s="17"/>
      <c r="F494" s="17"/>
      <c r="G494" s="17"/>
      <c r="H494" s="17"/>
    </row>
    <row r="495" spans="1:8" x14ac:dyDescent="0.2">
      <c r="A495" s="17"/>
      <c r="B495" s="17"/>
      <c r="C495" s="17"/>
      <c r="D495" s="17"/>
      <c r="E495" s="17"/>
      <c r="F495" s="17"/>
      <c r="G495" s="17"/>
      <c r="H495" s="17"/>
    </row>
    <row r="496" spans="1:8" x14ac:dyDescent="0.2">
      <c r="A496" s="17"/>
      <c r="B496" s="17"/>
      <c r="C496" s="17"/>
      <c r="D496" s="17"/>
      <c r="E496" s="17"/>
      <c r="F496" s="17"/>
      <c r="G496" s="17"/>
      <c r="H496" s="17"/>
    </row>
    <row r="497" spans="1:8" x14ac:dyDescent="0.2">
      <c r="A497" s="17"/>
      <c r="B497" s="17"/>
      <c r="C497" s="17"/>
      <c r="D497" s="17"/>
      <c r="E497" s="17"/>
      <c r="F497" s="17"/>
      <c r="G497" s="17"/>
      <c r="H497" s="17"/>
    </row>
    <row r="498" spans="1:8" x14ac:dyDescent="0.2">
      <c r="A498" s="17"/>
      <c r="B498" s="17"/>
      <c r="C498" s="17"/>
      <c r="D498" s="17"/>
      <c r="E498" s="17"/>
      <c r="F498" s="17"/>
      <c r="G498" s="17"/>
      <c r="H498" s="17"/>
    </row>
    <row r="499" spans="1:8" x14ac:dyDescent="0.2">
      <c r="A499" s="17"/>
      <c r="B499" s="17"/>
      <c r="C499" s="17"/>
      <c r="D499" s="17"/>
      <c r="E499" s="17"/>
      <c r="F499" s="17"/>
      <c r="G499" s="17"/>
      <c r="H499" s="17"/>
    </row>
    <row r="500" spans="1:8" x14ac:dyDescent="0.2">
      <c r="A500" s="17"/>
      <c r="B500" s="17"/>
      <c r="C500" s="17"/>
      <c r="D500" s="17"/>
      <c r="E500" s="17"/>
      <c r="F500" s="17"/>
      <c r="G500" s="17"/>
      <c r="H500" s="17"/>
    </row>
    <row r="501" spans="1:8" x14ac:dyDescent="0.2">
      <c r="A501" s="17"/>
      <c r="B501" s="17"/>
      <c r="C501" s="17"/>
      <c r="D501" s="17"/>
      <c r="E501" s="17"/>
      <c r="F501" s="17"/>
      <c r="G501" s="17"/>
      <c r="H501" s="17"/>
    </row>
    <row r="502" spans="1:8" x14ac:dyDescent="0.2">
      <c r="A502" s="17"/>
      <c r="B502" s="17"/>
      <c r="C502" s="17"/>
      <c r="D502" s="17"/>
      <c r="E502" s="17"/>
      <c r="F502" s="17"/>
      <c r="G502" s="17"/>
      <c r="H502" s="17"/>
    </row>
    <row r="503" spans="1:8" x14ac:dyDescent="0.2">
      <c r="A503" s="17"/>
      <c r="B503" s="17"/>
      <c r="C503" s="17"/>
      <c r="D503" s="17"/>
      <c r="E503" s="17"/>
      <c r="F503" s="17"/>
      <c r="G503" s="17"/>
      <c r="H503" s="17"/>
    </row>
    <row r="504" spans="1:8" x14ac:dyDescent="0.2">
      <c r="A504" s="17"/>
      <c r="B504" s="17"/>
      <c r="C504" s="17"/>
      <c r="D504" s="17"/>
      <c r="E504" s="17"/>
      <c r="F504" s="17"/>
      <c r="G504" s="17"/>
      <c r="H504" s="17"/>
    </row>
    <row r="505" spans="1:8" x14ac:dyDescent="0.2">
      <c r="A505" s="17"/>
      <c r="B505" s="17"/>
      <c r="C505" s="17"/>
      <c r="D505" s="17"/>
      <c r="E505" s="17"/>
      <c r="F505" s="17"/>
      <c r="G505" s="17"/>
      <c r="H505" s="17"/>
    </row>
    <row r="506" spans="1:8" x14ac:dyDescent="0.2">
      <c r="A506" s="17"/>
      <c r="B506" s="17"/>
      <c r="C506" s="17"/>
      <c r="D506" s="17"/>
      <c r="E506" s="17"/>
      <c r="F506" s="17"/>
      <c r="G506" s="17"/>
      <c r="H506" s="17"/>
    </row>
    <row r="507" spans="1:8" x14ac:dyDescent="0.2">
      <c r="A507" s="17"/>
      <c r="B507" s="17"/>
      <c r="C507" s="17"/>
      <c r="D507" s="17"/>
      <c r="E507" s="17"/>
      <c r="F507" s="17"/>
      <c r="G507" s="17"/>
      <c r="H507" s="17"/>
    </row>
    <row r="508" spans="1:8" x14ac:dyDescent="0.2">
      <c r="A508" s="17"/>
      <c r="B508" s="17"/>
      <c r="C508" s="17"/>
      <c r="D508" s="17"/>
      <c r="E508" s="17"/>
      <c r="F508" s="17"/>
      <c r="G508" s="17"/>
      <c r="H508" s="17"/>
    </row>
    <row r="509" spans="1:8" x14ac:dyDescent="0.2">
      <c r="A509" s="17"/>
      <c r="B509" s="17"/>
      <c r="C509" s="17"/>
      <c r="D509" s="17"/>
      <c r="E509" s="17"/>
      <c r="F509" s="17"/>
      <c r="G509" s="17"/>
      <c r="H509" s="17"/>
    </row>
    <row r="510" spans="1:8" x14ac:dyDescent="0.2">
      <c r="A510" s="17"/>
      <c r="B510" s="17"/>
      <c r="C510" s="17"/>
      <c r="D510" s="17"/>
      <c r="E510" s="17"/>
      <c r="F510" s="17"/>
      <c r="G510" s="17"/>
      <c r="H510" s="17"/>
    </row>
    <row r="511" spans="1:8" x14ac:dyDescent="0.2">
      <c r="A511" s="17"/>
      <c r="B511" s="17"/>
      <c r="C511" s="17"/>
      <c r="D511" s="17"/>
      <c r="E511" s="17"/>
      <c r="F511" s="17"/>
      <c r="G511" s="17"/>
      <c r="H511" s="17"/>
    </row>
    <row r="512" spans="1:8" x14ac:dyDescent="0.2">
      <c r="A512" s="17"/>
      <c r="B512" s="17"/>
      <c r="C512" s="17"/>
      <c r="D512" s="17"/>
      <c r="E512" s="17"/>
      <c r="F512" s="17"/>
      <c r="G512" s="17"/>
      <c r="H512" s="17"/>
    </row>
    <row r="513" spans="1:8" x14ac:dyDescent="0.2">
      <c r="A513" s="17"/>
      <c r="B513" s="17"/>
      <c r="C513" s="17"/>
      <c r="D513" s="17"/>
      <c r="E513" s="17"/>
      <c r="F513" s="17"/>
      <c r="G513" s="17"/>
      <c r="H513" s="17"/>
    </row>
    <row r="514" spans="1:8" x14ac:dyDescent="0.2">
      <c r="A514" s="17"/>
      <c r="B514" s="17"/>
      <c r="C514" s="17"/>
      <c r="D514" s="17"/>
      <c r="E514" s="17"/>
      <c r="F514" s="17"/>
      <c r="G514" s="17"/>
      <c r="H514" s="17"/>
    </row>
    <row r="515" spans="1:8" x14ac:dyDescent="0.2">
      <c r="A515" s="17"/>
      <c r="B515" s="17"/>
      <c r="C515" s="17"/>
      <c r="D515" s="17"/>
      <c r="E515" s="17"/>
      <c r="F515" s="17"/>
      <c r="G515" s="17"/>
      <c r="H515" s="17"/>
    </row>
    <row r="516" spans="1:8" x14ac:dyDescent="0.2">
      <c r="A516" s="17"/>
      <c r="B516" s="17"/>
      <c r="C516" s="17"/>
      <c r="D516" s="17"/>
      <c r="E516" s="17"/>
      <c r="F516" s="17"/>
      <c r="G516" s="17"/>
      <c r="H516" s="17"/>
    </row>
    <row r="517" spans="1:8" x14ac:dyDescent="0.2">
      <c r="A517" s="17"/>
      <c r="B517" s="17"/>
      <c r="C517" s="17"/>
      <c r="D517" s="17"/>
      <c r="E517" s="17"/>
      <c r="F517" s="17"/>
      <c r="G517" s="17"/>
      <c r="H517" s="17"/>
    </row>
    <row r="518" spans="1:8" x14ac:dyDescent="0.2">
      <c r="A518" s="17"/>
      <c r="B518" s="17"/>
      <c r="C518" s="17"/>
      <c r="D518" s="17"/>
      <c r="E518" s="17"/>
      <c r="F518" s="17"/>
      <c r="G518" s="17"/>
      <c r="H518" s="17"/>
    </row>
    <row r="519" spans="1:8" x14ac:dyDescent="0.2">
      <c r="A519" s="17"/>
      <c r="B519" s="17"/>
      <c r="C519" s="17"/>
      <c r="D519" s="17"/>
      <c r="E519" s="17"/>
      <c r="F519" s="17"/>
      <c r="G519" s="17"/>
      <c r="H519" s="17"/>
    </row>
    <row r="520" spans="1:8" x14ac:dyDescent="0.2">
      <c r="A520" s="17"/>
      <c r="B520" s="17"/>
      <c r="C520" s="17"/>
      <c r="D520" s="17"/>
      <c r="E520" s="17"/>
      <c r="F520" s="17"/>
      <c r="G520" s="17"/>
      <c r="H520" s="17"/>
    </row>
    <row r="521" spans="1:8" x14ac:dyDescent="0.2">
      <c r="A521" s="17"/>
      <c r="B521" s="17"/>
      <c r="C521" s="17"/>
      <c r="D521" s="17"/>
      <c r="E521" s="17"/>
      <c r="F521" s="17"/>
      <c r="G521" s="17"/>
      <c r="H521" s="17"/>
    </row>
    <row r="522" spans="1:8" x14ac:dyDescent="0.2">
      <c r="A522" s="17"/>
      <c r="B522" s="17"/>
      <c r="C522" s="17"/>
      <c r="D522" s="17"/>
      <c r="E522" s="17"/>
      <c r="F522" s="17"/>
      <c r="G522" s="17"/>
      <c r="H522" s="17"/>
    </row>
    <row r="523" spans="1:8" x14ac:dyDescent="0.2">
      <c r="A523" s="17"/>
      <c r="B523" s="17"/>
      <c r="C523" s="17"/>
      <c r="D523" s="17"/>
      <c r="E523" s="17"/>
      <c r="F523" s="17"/>
      <c r="G523" s="17"/>
      <c r="H523" s="17"/>
    </row>
    <row r="524" spans="1:8" x14ac:dyDescent="0.2">
      <c r="A524" s="17"/>
      <c r="B524" s="17"/>
      <c r="C524" s="17"/>
      <c r="D524" s="17"/>
      <c r="E524" s="17"/>
      <c r="F524" s="17"/>
      <c r="G524" s="17"/>
      <c r="H524" s="17"/>
    </row>
    <row r="525" spans="1:8" x14ac:dyDescent="0.2">
      <c r="A525" s="17"/>
      <c r="B525" s="17"/>
      <c r="C525" s="17"/>
      <c r="D525" s="17"/>
      <c r="E525" s="17"/>
      <c r="F525" s="17"/>
      <c r="G525" s="17"/>
      <c r="H525" s="17"/>
    </row>
    <row r="526" spans="1:8" x14ac:dyDescent="0.2">
      <c r="A526" s="17"/>
      <c r="B526" s="17"/>
      <c r="C526" s="17"/>
      <c r="D526" s="17"/>
      <c r="E526" s="17"/>
      <c r="F526" s="17"/>
      <c r="G526" s="17"/>
      <c r="H526" s="17"/>
    </row>
    <row r="527" spans="1:8" x14ac:dyDescent="0.2">
      <c r="A527" s="17"/>
      <c r="B527" s="17"/>
      <c r="C527" s="17"/>
      <c r="D527" s="17"/>
      <c r="E527" s="17"/>
      <c r="F527" s="17"/>
      <c r="G527" s="17"/>
      <c r="H527" s="17"/>
    </row>
    <row r="528" spans="1:8" x14ac:dyDescent="0.2">
      <c r="A528" s="17"/>
      <c r="B528" s="17"/>
      <c r="C528" s="17"/>
      <c r="D528" s="17"/>
      <c r="E528" s="17"/>
      <c r="F528" s="17"/>
      <c r="G528" s="17"/>
      <c r="H528" s="17"/>
    </row>
    <row r="529" spans="1:8" x14ac:dyDescent="0.2">
      <c r="A529" s="17"/>
      <c r="B529" s="17"/>
      <c r="C529" s="17"/>
      <c r="D529" s="17"/>
      <c r="E529" s="17"/>
      <c r="F529" s="17"/>
      <c r="G529" s="17"/>
      <c r="H529" s="17"/>
    </row>
    <row r="530" spans="1:8" x14ac:dyDescent="0.2">
      <c r="A530" s="17"/>
      <c r="B530" s="17"/>
      <c r="C530" s="17"/>
      <c r="D530" s="17"/>
      <c r="E530" s="17"/>
      <c r="F530" s="17"/>
      <c r="G530" s="17"/>
      <c r="H530" s="17"/>
    </row>
    <row r="531" spans="1:8" x14ac:dyDescent="0.2">
      <c r="A531" s="17"/>
      <c r="B531" s="17"/>
      <c r="C531" s="17"/>
      <c r="D531" s="17"/>
      <c r="E531" s="17"/>
      <c r="F531" s="17"/>
      <c r="G531" s="17"/>
      <c r="H531" s="17"/>
    </row>
    <row r="532" spans="1:8" x14ac:dyDescent="0.2">
      <c r="A532" s="17"/>
      <c r="B532" s="17"/>
      <c r="C532" s="17"/>
      <c r="D532" s="17"/>
      <c r="E532" s="17"/>
      <c r="F532" s="17"/>
      <c r="G532" s="17"/>
      <c r="H532" s="17"/>
    </row>
    <row r="533" spans="1:8" x14ac:dyDescent="0.2">
      <c r="A533" s="17"/>
      <c r="B533" s="17"/>
      <c r="C533" s="17"/>
      <c r="D533" s="17"/>
      <c r="E533" s="17"/>
      <c r="F533" s="17"/>
      <c r="G533" s="17"/>
      <c r="H533" s="17"/>
    </row>
    <row r="534" spans="1:8" x14ac:dyDescent="0.2">
      <c r="A534" s="17"/>
      <c r="B534" s="17"/>
      <c r="C534" s="17"/>
      <c r="D534" s="17"/>
      <c r="E534" s="17"/>
      <c r="F534" s="17"/>
      <c r="G534" s="17"/>
      <c r="H534" s="17"/>
    </row>
    <row r="535" spans="1:8" x14ac:dyDescent="0.2">
      <c r="A535" s="17"/>
      <c r="B535" s="17"/>
      <c r="C535" s="17"/>
      <c r="D535" s="17"/>
      <c r="E535" s="17"/>
      <c r="F535" s="17"/>
      <c r="G535" s="17"/>
      <c r="H535" s="17"/>
    </row>
    <row r="536" spans="1:8" x14ac:dyDescent="0.2">
      <c r="A536" s="17"/>
      <c r="B536" s="17"/>
      <c r="C536" s="17"/>
      <c r="D536" s="17"/>
      <c r="E536" s="17"/>
      <c r="F536" s="17"/>
      <c r="G536" s="17"/>
      <c r="H536" s="17"/>
    </row>
    <row r="537" spans="1:8" x14ac:dyDescent="0.2">
      <c r="A537" s="17"/>
      <c r="B537" s="17"/>
      <c r="C537" s="17"/>
      <c r="D537" s="17"/>
      <c r="E537" s="17"/>
      <c r="F537" s="17"/>
      <c r="G537" s="17"/>
      <c r="H537" s="17"/>
    </row>
    <row r="538" spans="1:8" x14ac:dyDescent="0.2">
      <c r="A538" s="17"/>
      <c r="B538" s="17"/>
      <c r="C538" s="17"/>
      <c r="D538" s="17"/>
      <c r="E538" s="17"/>
      <c r="F538" s="17"/>
      <c r="G538" s="17"/>
      <c r="H538" s="17"/>
    </row>
    <row r="539" spans="1:8" x14ac:dyDescent="0.2">
      <c r="A539" s="17"/>
      <c r="B539" s="17"/>
      <c r="C539" s="17"/>
      <c r="D539" s="17"/>
      <c r="E539" s="17"/>
      <c r="F539" s="17"/>
      <c r="G539" s="17"/>
      <c r="H539" s="17"/>
    </row>
    <row r="540" spans="1:8" x14ac:dyDescent="0.2">
      <c r="A540" s="17"/>
      <c r="B540" s="17"/>
      <c r="C540" s="17"/>
      <c r="D540" s="17"/>
      <c r="E540" s="17"/>
      <c r="F540" s="17"/>
      <c r="G540" s="17"/>
      <c r="H540" s="17"/>
    </row>
    <row r="541" spans="1:8" x14ac:dyDescent="0.2">
      <c r="A541" s="17"/>
      <c r="B541" s="17"/>
      <c r="C541" s="17"/>
      <c r="D541" s="17"/>
      <c r="E541" s="17"/>
      <c r="F541" s="17"/>
      <c r="G541" s="17"/>
      <c r="H541" s="17"/>
    </row>
    <row r="542" spans="1:8" x14ac:dyDescent="0.2">
      <c r="A542" s="17"/>
      <c r="B542" s="17"/>
      <c r="C542" s="17"/>
      <c r="D542" s="17"/>
      <c r="E542" s="17"/>
      <c r="F542" s="17"/>
      <c r="G542" s="17"/>
      <c r="H542" s="17"/>
    </row>
    <row r="543" spans="1:8" x14ac:dyDescent="0.2">
      <c r="A543" s="17"/>
      <c r="B543" s="17"/>
      <c r="C543" s="17"/>
      <c r="D543" s="17"/>
      <c r="E543" s="17"/>
      <c r="F543" s="17"/>
      <c r="G543" s="17"/>
      <c r="H543" s="17"/>
    </row>
    <row r="544" spans="1:8" x14ac:dyDescent="0.2">
      <c r="A544" s="17"/>
      <c r="B544" s="17"/>
      <c r="C544" s="17"/>
      <c r="D544" s="17"/>
      <c r="E544" s="17"/>
      <c r="F544" s="17"/>
      <c r="G544" s="17"/>
      <c r="H544" s="17"/>
    </row>
    <row r="545" spans="1:8" x14ac:dyDescent="0.2">
      <c r="A545" s="17"/>
      <c r="B545" s="17"/>
      <c r="C545" s="17"/>
      <c r="D545" s="17"/>
      <c r="E545" s="17"/>
      <c r="F545" s="17"/>
      <c r="G545" s="17"/>
      <c r="H545" s="17"/>
    </row>
    <row r="546" spans="1:8" x14ac:dyDescent="0.2">
      <c r="A546" s="17"/>
      <c r="B546" s="17"/>
      <c r="C546" s="17"/>
      <c r="D546" s="17"/>
      <c r="E546" s="17"/>
      <c r="F546" s="17"/>
      <c r="G546" s="17"/>
      <c r="H546" s="17"/>
    </row>
    <row r="547" spans="1:8" x14ac:dyDescent="0.2">
      <c r="A547" s="17"/>
      <c r="B547" s="17"/>
      <c r="C547" s="17"/>
      <c r="D547" s="17"/>
      <c r="E547" s="17"/>
      <c r="F547" s="17"/>
      <c r="G547" s="17"/>
      <c r="H547" s="17"/>
    </row>
    <row r="548" spans="1:8" x14ac:dyDescent="0.2">
      <c r="A548" s="17"/>
      <c r="B548" s="17"/>
      <c r="C548" s="17"/>
      <c r="D548" s="17"/>
      <c r="E548" s="17"/>
      <c r="F548" s="17"/>
      <c r="G548" s="17"/>
      <c r="H548" s="17"/>
    </row>
    <row r="549" spans="1:8" x14ac:dyDescent="0.2">
      <c r="A549" s="17"/>
      <c r="B549" s="17"/>
      <c r="C549" s="17"/>
      <c r="D549" s="17"/>
      <c r="E549" s="17"/>
      <c r="F549" s="17"/>
      <c r="G549" s="17"/>
      <c r="H549" s="17"/>
    </row>
    <row r="550" spans="1:8" x14ac:dyDescent="0.2">
      <c r="A550" s="17"/>
      <c r="B550" s="17"/>
      <c r="C550" s="17"/>
      <c r="D550" s="17"/>
      <c r="E550" s="17"/>
      <c r="F550" s="17"/>
      <c r="G550" s="17"/>
      <c r="H550" s="17"/>
    </row>
    <row r="551" spans="1:8" x14ac:dyDescent="0.2">
      <c r="A551" s="17"/>
      <c r="B551" s="17"/>
      <c r="C551" s="17"/>
      <c r="D551" s="17"/>
      <c r="E551" s="17"/>
      <c r="F551" s="17"/>
      <c r="G551" s="17"/>
      <c r="H551" s="17"/>
    </row>
    <row r="552" spans="1:8" x14ac:dyDescent="0.2">
      <c r="A552" s="17"/>
      <c r="B552" s="17"/>
      <c r="C552" s="17"/>
      <c r="D552" s="17"/>
      <c r="E552" s="17"/>
      <c r="F552" s="17"/>
      <c r="G552" s="17"/>
      <c r="H552" s="17"/>
    </row>
    <row r="553" spans="1:8" x14ac:dyDescent="0.2">
      <c r="A553" s="17"/>
      <c r="B553" s="17"/>
      <c r="C553" s="17"/>
      <c r="D553" s="17"/>
      <c r="E553" s="17"/>
      <c r="F553" s="17"/>
      <c r="G553" s="17"/>
      <c r="H553" s="17"/>
    </row>
    <row r="554" spans="1:8" x14ac:dyDescent="0.2">
      <c r="A554" s="17"/>
      <c r="B554" s="17"/>
      <c r="C554" s="17"/>
      <c r="D554" s="17"/>
      <c r="E554" s="17"/>
      <c r="F554" s="17"/>
      <c r="G554" s="17"/>
      <c r="H554" s="17"/>
    </row>
    <row r="555" spans="1:8" x14ac:dyDescent="0.2">
      <c r="A555" s="17"/>
      <c r="B555" s="17"/>
      <c r="C555" s="17"/>
      <c r="D555" s="17"/>
      <c r="E555" s="17"/>
      <c r="F555" s="17"/>
      <c r="G555" s="17"/>
      <c r="H555" s="17"/>
    </row>
    <row r="556" spans="1:8" x14ac:dyDescent="0.2">
      <c r="A556" s="17"/>
      <c r="B556" s="17"/>
      <c r="C556" s="17"/>
      <c r="D556" s="17"/>
      <c r="E556" s="17"/>
      <c r="F556" s="17"/>
      <c r="G556" s="17"/>
      <c r="H556" s="17"/>
    </row>
    <row r="557" spans="1:8" x14ac:dyDescent="0.2">
      <c r="A557" s="17"/>
      <c r="B557" s="17"/>
      <c r="C557" s="17"/>
      <c r="D557" s="17"/>
      <c r="E557" s="17"/>
      <c r="F557" s="17"/>
      <c r="G557" s="17"/>
      <c r="H557" s="17"/>
    </row>
    <row r="558" spans="1:8" x14ac:dyDescent="0.2">
      <c r="A558" s="17"/>
      <c r="B558" s="17"/>
      <c r="C558" s="17"/>
      <c r="D558" s="17"/>
      <c r="E558" s="17"/>
      <c r="F558" s="17"/>
      <c r="G558" s="17"/>
      <c r="H558" s="17"/>
    </row>
    <row r="559" spans="1:8" x14ac:dyDescent="0.2">
      <c r="A559" s="17"/>
      <c r="B559" s="17"/>
      <c r="C559" s="17"/>
      <c r="D559" s="17"/>
      <c r="E559" s="17"/>
      <c r="F559" s="17"/>
      <c r="G559" s="17"/>
      <c r="H559" s="17"/>
    </row>
    <row r="560" spans="1:8" x14ac:dyDescent="0.2">
      <c r="A560" s="17"/>
      <c r="B560" s="17"/>
      <c r="C560" s="17"/>
      <c r="D560" s="17"/>
      <c r="E560" s="17"/>
      <c r="F560" s="17"/>
      <c r="G560" s="17"/>
      <c r="H560" s="17"/>
    </row>
    <row r="561" spans="1:8" x14ac:dyDescent="0.2">
      <c r="A561" s="17"/>
      <c r="B561" s="17"/>
      <c r="C561" s="17"/>
      <c r="D561" s="17"/>
      <c r="E561" s="17"/>
      <c r="F561" s="17"/>
      <c r="G561" s="17"/>
      <c r="H561" s="17"/>
    </row>
    <row r="562" spans="1:8" x14ac:dyDescent="0.2">
      <c r="A562" s="17"/>
      <c r="B562" s="17"/>
      <c r="C562" s="17"/>
      <c r="D562" s="17"/>
      <c r="E562" s="17"/>
      <c r="F562" s="17"/>
      <c r="G562" s="17"/>
      <c r="H562" s="17"/>
    </row>
    <row r="563" spans="1:8" x14ac:dyDescent="0.2">
      <c r="A563" s="17"/>
      <c r="B563" s="17"/>
      <c r="C563" s="17"/>
      <c r="D563" s="17"/>
      <c r="E563" s="17"/>
      <c r="F563" s="17"/>
      <c r="G563" s="17"/>
      <c r="H563" s="17"/>
    </row>
    <row r="564" spans="1:8" x14ac:dyDescent="0.2">
      <c r="A564" s="17"/>
      <c r="B564" s="17"/>
      <c r="C564" s="17"/>
      <c r="D564" s="17"/>
      <c r="E564" s="17"/>
      <c r="F564" s="17"/>
      <c r="G564" s="17"/>
      <c r="H564" s="17"/>
    </row>
    <row r="565" spans="1:8" x14ac:dyDescent="0.2">
      <c r="A565" s="17"/>
      <c r="B565" s="17"/>
      <c r="C565" s="17"/>
      <c r="D565" s="17"/>
      <c r="E565" s="17"/>
      <c r="F565" s="17"/>
      <c r="G565" s="17"/>
      <c r="H565" s="17"/>
    </row>
    <row r="566" spans="1:8" x14ac:dyDescent="0.2">
      <c r="A566" s="17"/>
      <c r="B566" s="17"/>
      <c r="C566" s="17"/>
      <c r="D566" s="17"/>
      <c r="E566" s="17"/>
      <c r="F566" s="17"/>
      <c r="G566" s="17"/>
      <c r="H566" s="17"/>
    </row>
    <row r="567" spans="1:8" x14ac:dyDescent="0.2">
      <c r="A567" s="17"/>
      <c r="B567" s="17"/>
      <c r="C567" s="17"/>
      <c r="D567" s="17"/>
      <c r="E567" s="17"/>
      <c r="F567" s="17"/>
      <c r="G567" s="17"/>
      <c r="H567" s="17"/>
    </row>
    <row r="568" spans="1:8" x14ac:dyDescent="0.2">
      <c r="A568" s="17"/>
      <c r="B568" s="17"/>
      <c r="C568" s="17"/>
      <c r="D568" s="17"/>
      <c r="E568" s="17"/>
      <c r="F568" s="17"/>
      <c r="G568" s="17"/>
      <c r="H568" s="17"/>
    </row>
    <row r="569" spans="1:8" x14ac:dyDescent="0.2">
      <c r="A569" s="17"/>
      <c r="B569" s="17"/>
      <c r="C569" s="17"/>
      <c r="D569" s="17"/>
      <c r="E569" s="17"/>
      <c r="F569" s="17"/>
      <c r="G569" s="17"/>
      <c r="H569" s="17"/>
    </row>
    <row r="570" spans="1:8" x14ac:dyDescent="0.2">
      <c r="A570" s="17"/>
      <c r="B570" s="17"/>
      <c r="C570" s="17"/>
      <c r="D570" s="17"/>
      <c r="E570" s="17"/>
      <c r="F570" s="17"/>
      <c r="G570" s="17"/>
      <c r="H570" s="17"/>
    </row>
    <row r="571" spans="1:8" x14ac:dyDescent="0.2">
      <c r="A571" s="17"/>
      <c r="B571" s="17"/>
      <c r="C571" s="17"/>
      <c r="D571" s="17"/>
      <c r="E571" s="17"/>
      <c r="F571" s="17"/>
      <c r="G571" s="17"/>
      <c r="H571" s="17"/>
    </row>
    <row r="572" spans="1:8" x14ac:dyDescent="0.2">
      <c r="A572" s="17"/>
      <c r="B572" s="17"/>
      <c r="C572" s="17"/>
      <c r="D572" s="17"/>
      <c r="E572" s="17"/>
      <c r="F572" s="17"/>
      <c r="G572" s="17"/>
      <c r="H572" s="17"/>
    </row>
    <row r="573" spans="1:8" x14ac:dyDescent="0.2">
      <c r="A573" s="17"/>
      <c r="B573" s="17"/>
      <c r="C573" s="17"/>
      <c r="D573" s="17"/>
      <c r="E573" s="17"/>
      <c r="F573" s="17"/>
      <c r="G573" s="17"/>
      <c r="H573" s="17"/>
    </row>
    <row r="574" spans="1:8" x14ac:dyDescent="0.2">
      <c r="A574" s="17"/>
      <c r="B574" s="17"/>
      <c r="C574" s="17"/>
      <c r="D574" s="17"/>
      <c r="E574" s="17"/>
      <c r="F574" s="17"/>
      <c r="G574" s="17"/>
      <c r="H574" s="17"/>
    </row>
    <row r="575" spans="1:8" x14ac:dyDescent="0.2">
      <c r="A575" s="17"/>
      <c r="B575" s="17"/>
      <c r="C575" s="17"/>
      <c r="D575" s="17"/>
      <c r="E575" s="17"/>
      <c r="F575" s="17"/>
      <c r="G575" s="17"/>
      <c r="H575" s="17"/>
    </row>
    <row r="576" spans="1:8" x14ac:dyDescent="0.2">
      <c r="A576" s="17"/>
      <c r="B576" s="17"/>
      <c r="C576" s="17"/>
      <c r="D576" s="17"/>
      <c r="E576" s="17"/>
      <c r="F576" s="17"/>
      <c r="G576" s="17"/>
      <c r="H576" s="17"/>
    </row>
    <row r="577" spans="1:8" x14ac:dyDescent="0.2">
      <c r="A577" s="17"/>
      <c r="B577" s="17"/>
      <c r="C577" s="17"/>
      <c r="D577" s="17"/>
      <c r="E577" s="17"/>
      <c r="F577" s="17"/>
      <c r="G577" s="17"/>
      <c r="H577" s="17"/>
    </row>
    <row r="578" spans="1:8" x14ac:dyDescent="0.2">
      <c r="A578" s="17"/>
      <c r="B578" s="17"/>
      <c r="C578" s="17"/>
      <c r="D578" s="17"/>
      <c r="E578" s="17"/>
      <c r="F578" s="17"/>
      <c r="G578" s="17"/>
      <c r="H578" s="17"/>
    </row>
    <row r="579" spans="1:8" x14ac:dyDescent="0.2">
      <c r="A579" s="17"/>
      <c r="B579" s="17"/>
      <c r="C579" s="17"/>
      <c r="D579" s="17"/>
      <c r="E579" s="17"/>
      <c r="F579" s="17"/>
      <c r="G579" s="17"/>
      <c r="H579" s="17"/>
    </row>
    <row r="580" spans="1:8" x14ac:dyDescent="0.2">
      <c r="A580" s="17"/>
      <c r="B580" s="17"/>
      <c r="C580" s="17"/>
      <c r="D580" s="17"/>
      <c r="E580" s="17"/>
      <c r="F580" s="17"/>
      <c r="G580" s="17"/>
      <c r="H580" s="17"/>
    </row>
    <row r="581" spans="1:8" x14ac:dyDescent="0.2">
      <c r="A581" s="17"/>
      <c r="B581" s="17"/>
      <c r="C581" s="17"/>
      <c r="D581" s="17"/>
      <c r="E581" s="17"/>
      <c r="F581" s="17"/>
      <c r="G581" s="17"/>
      <c r="H581" s="17"/>
    </row>
    <row r="582" spans="1:8" x14ac:dyDescent="0.2">
      <c r="A582" s="17"/>
      <c r="B582" s="17"/>
      <c r="C582" s="17"/>
      <c r="D582" s="17"/>
      <c r="E582" s="17"/>
      <c r="F582" s="17"/>
      <c r="G582" s="17"/>
      <c r="H582" s="17"/>
    </row>
    <row r="583" spans="1:8" x14ac:dyDescent="0.2">
      <c r="A583" s="17"/>
      <c r="B583" s="17"/>
      <c r="C583" s="17"/>
      <c r="D583" s="17"/>
      <c r="E583" s="17"/>
      <c r="F583" s="17"/>
      <c r="G583" s="17"/>
      <c r="H583" s="17"/>
    </row>
    <row r="584" spans="1:8" x14ac:dyDescent="0.2">
      <c r="A584" s="17"/>
      <c r="B584" s="17"/>
      <c r="C584" s="17"/>
      <c r="D584" s="17"/>
      <c r="E584" s="17"/>
      <c r="F584" s="17"/>
      <c r="G584" s="17"/>
      <c r="H584" s="17"/>
    </row>
    <row r="585" spans="1:8" x14ac:dyDescent="0.2">
      <c r="A585" s="17"/>
      <c r="B585" s="17"/>
      <c r="C585" s="17"/>
      <c r="D585" s="17"/>
      <c r="E585" s="17"/>
      <c r="F585" s="17"/>
      <c r="G585" s="17"/>
      <c r="H585" s="17"/>
    </row>
    <row r="586" spans="1:8" x14ac:dyDescent="0.2">
      <c r="A586" s="17"/>
      <c r="B586" s="17"/>
      <c r="C586" s="17"/>
      <c r="D586" s="17"/>
      <c r="E586" s="17"/>
      <c r="F586" s="17"/>
      <c r="G586" s="17"/>
      <c r="H586" s="17"/>
    </row>
    <row r="587" spans="1:8" x14ac:dyDescent="0.2">
      <c r="A587" s="17"/>
      <c r="B587" s="17"/>
      <c r="C587" s="17"/>
      <c r="D587" s="17"/>
      <c r="E587" s="17"/>
      <c r="F587" s="17"/>
      <c r="G587" s="17"/>
      <c r="H587" s="17"/>
    </row>
    <row r="588" spans="1:8" x14ac:dyDescent="0.2">
      <c r="A588" s="17"/>
      <c r="B588" s="17"/>
      <c r="C588" s="17"/>
      <c r="D588" s="17"/>
      <c r="E588" s="17"/>
      <c r="F588" s="17"/>
      <c r="G588" s="17"/>
      <c r="H588" s="17"/>
    </row>
    <row r="589" spans="1:8" x14ac:dyDescent="0.2">
      <c r="A589" s="17"/>
      <c r="B589" s="17"/>
      <c r="C589" s="17"/>
      <c r="D589" s="17"/>
      <c r="E589" s="17"/>
      <c r="F589" s="17"/>
      <c r="G589" s="17"/>
      <c r="H589" s="17"/>
    </row>
    <row r="590" spans="1:8" x14ac:dyDescent="0.2">
      <c r="A590" s="17"/>
      <c r="B590" s="17"/>
      <c r="C590" s="17"/>
      <c r="D590" s="17"/>
      <c r="E590" s="17"/>
      <c r="F590" s="17"/>
      <c r="G590" s="17"/>
      <c r="H590" s="17"/>
    </row>
    <row r="591" spans="1:8" x14ac:dyDescent="0.2">
      <c r="A591" s="17"/>
      <c r="B591" s="17"/>
      <c r="C591" s="17"/>
      <c r="D591" s="17"/>
      <c r="E591" s="17"/>
      <c r="F591" s="17"/>
      <c r="G591" s="17"/>
      <c r="H591" s="17"/>
    </row>
    <row r="592" spans="1:8" x14ac:dyDescent="0.2">
      <c r="A592" s="17"/>
      <c r="B592" s="17"/>
      <c r="C592" s="17"/>
      <c r="D592" s="17"/>
      <c r="E592" s="17"/>
      <c r="F592" s="17"/>
      <c r="G592" s="17"/>
      <c r="H592" s="17"/>
    </row>
    <row r="593" spans="1:8" x14ac:dyDescent="0.2">
      <c r="A593" s="17"/>
      <c r="B593" s="17"/>
      <c r="C593" s="17"/>
      <c r="D593" s="17"/>
      <c r="E593" s="17"/>
      <c r="F593" s="17"/>
      <c r="G593" s="17"/>
      <c r="H593" s="17"/>
    </row>
    <row r="594" spans="1:8" x14ac:dyDescent="0.2">
      <c r="A594" s="17"/>
      <c r="B594" s="17"/>
      <c r="C594" s="17"/>
      <c r="D594" s="17"/>
      <c r="E594" s="17"/>
      <c r="F594" s="17"/>
      <c r="G594" s="17"/>
      <c r="H594" s="17"/>
    </row>
    <row r="595" spans="1:8" x14ac:dyDescent="0.2">
      <c r="A595" s="17"/>
      <c r="B595" s="17"/>
      <c r="C595" s="17"/>
      <c r="D595" s="17"/>
      <c r="E595" s="17"/>
      <c r="F595" s="17"/>
      <c r="G595" s="17"/>
      <c r="H595" s="17"/>
    </row>
    <row r="596" spans="1:8" x14ac:dyDescent="0.2">
      <c r="A596" s="17"/>
      <c r="B596" s="17"/>
      <c r="C596" s="17"/>
      <c r="D596" s="17"/>
      <c r="E596" s="17"/>
      <c r="F596" s="17"/>
      <c r="G596" s="17"/>
      <c r="H596" s="17"/>
    </row>
    <row r="597" spans="1:8" x14ac:dyDescent="0.2">
      <c r="A597" s="17"/>
      <c r="B597" s="17"/>
      <c r="C597" s="17"/>
      <c r="D597" s="17"/>
      <c r="E597" s="17"/>
      <c r="F597" s="17"/>
      <c r="G597" s="17"/>
      <c r="H597" s="17"/>
    </row>
    <row r="598" spans="1:8" x14ac:dyDescent="0.2">
      <c r="A598" s="17"/>
      <c r="B598" s="17"/>
      <c r="C598" s="17"/>
      <c r="D598" s="17"/>
      <c r="E598" s="17"/>
      <c r="F598" s="17"/>
      <c r="G598" s="17"/>
      <c r="H598" s="17"/>
    </row>
    <row r="599" spans="1:8" x14ac:dyDescent="0.2">
      <c r="A599" s="17"/>
      <c r="B599" s="17"/>
      <c r="C599" s="17"/>
      <c r="D599" s="17"/>
      <c r="E599" s="17"/>
      <c r="F599" s="17"/>
      <c r="G599" s="17"/>
      <c r="H599" s="17"/>
    </row>
    <row r="600" spans="1:8" x14ac:dyDescent="0.2">
      <c r="A600" s="17"/>
      <c r="B600" s="17"/>
      <c r="C600" s="17"/>
      <c r="D600" s="17"/>
      <c r="E600" s="17"/>
      <c r="F600" s="17"/>
      <c r="G600" s="17"/>
      <c r="H600" s="17"/>
    </row>
    <row r="601" spans="1:8" x14ac:dyDescent="0.2">
      <c r="A601" s="17"/>
      <c r="B601" s="17"/>
      <c r="C601" s="17"/>
      <c r="D601" s="17"/>
      <c r="E601" s="17"/>
      <c r="F601" s="17"/>
      <c r="G601" s="17"/>
      <c r="H601" s="17"/>
    </row>
    <row r="602" spans="1:8" x14ac:dyDescent="0.2">
      <c r="A602" s="17"/>
      <c r="B602" s="17"/>
      <c r="C602" s="17"/>
      <c r="D602" s="17"/>
      <c r="E602" s="17"/>
      <c r="F602" s="17"/>
      <c r="G602" s="17"/>
      <c r="H602" s="17"/>
    </row>
    <row r="603" spans="1:8" x14ac:dyDescent="0.2">
      <c r="A603" s="17"/>
      <c r="B603" s="17"/>
      <c r="C603" s="17"/>
      <c r="D603" s="17"/>
      <c r="E603" s="17"/>
      <c r="F603" s="17"/>
      <c r="G603" s="17"/>
      <c r="H603" s="17"/>
    </row>
    <row r="604" spans="1:8" x14ac:dyDescent="0.2">
      <c r="A604" s="17"/>
      <c r="B604" s="17"/>
      <c r="C604" s="17"/>
      <c r="D604" s="17"/>
      <c r="E604" s="17"/>
      <c r="F604" s="17"/>
      <c r="G604" s="17"/>
      <c r="H604" s="17"/>
    </row>
    <row r="605" spans="1:8" x14ac:dyDescent="0.2">
      <c r="A605" s="17"/>
      <c r="B605" s="17"/>
      <c r="C605" s="17"/>
      <c r="D605" s="17"/>
      <c r="E605" s="17"/>
      <c r="F605" s="17"/>
      <c r="G605" s="17"/>
      <c r="H605" s="17"/>
    </row>
    <row r="606" spans="1:8" x14ac:dyDescent="0.2">
      <c r="A606" s="17"/>
      <c r="B606" s="17"/>
      <c r="C606" s="17"/>
      <c r="D606" s="17"/>
      <c r="E606" s="17"/>
      <c r="F606" s="17"/>
      <c r="G606" s="17"/>
      <c r="H606" s="17"/>
    </row>
    <row r="607" spans="1:8" x14ac:dyDescent="0.2">
      <c r="A607" s="17"/>
      <c r="B607" s="17"/>
      <c r="C607" s="17"/>
      <c r="D607" s="17"/>
      <c r="E607" s="17"/>
      <c r="F607" s="17"/>
      <c r="G607" s="17"/>
      <c r="H607" s="17"/>
    </row>
    <row r="608" spans="1:8" x14ac:dyDescent="0.2">
      <c r="A608" s="17"/>
      <c r="B608" s="17"/>
      <c r="C608" s="17"/>
      <c r="D608" s="17"/>
      <c r="E608" s="17"/>
      <c r="F608" s="17"/>
      <c r="G608" s="17"/>
      <c r="H608" s="17"/>
    </row>
    <row r="609" spans="1:8" x14ac:dyDescent="0.2">
      <c r="A609" s="17"/>
      <c r="B609" s="17"/>
      <c r="C609" s="17"/>
      <c r="D609" s="17"/>
      <c r="E609" s="17"/>
      <c r="F609" s="17"/>
      <c r="G609" s="17"/>
      <c r="H609" s="17"/>
    </row>
    <row r="610" spans="1:8" x14ac:dyDescent="0.2">
      <c r="A610" s="17"/>
      <c r="B610" s="17"/>
      <c r="C610" s="17"/>
      <c r="D610" s="17"/>
      <c r="E610" s="17"/>
      <c r="F610" s="17"/>
      <c r="G610" s="17"/>
      <c r="H610" s="17"/>
    </row>
    <row r="611" spans="1:8" x14ac:dyDescent="0.2">
      <c r="A611" s="17"/>
      <c r="B611" s="17"/>
      <c r="C611" s="17"/>
      <c r="D611" s="17"/>
      <c r="E611" s="17"/>
      <c r="F611" s="17"/>
      <c r="G611" s="17"/>
      <c r="H611" s="17"/>
    </row>
    <row r="612" spans="1:8" x14ac:dyDescent="0.2">
      <c r="A612" s="17"/>
      <c r="B612" s="17"/>
      <c r="C612" s="17"/>
      <c r="D612" s="17"/>
      <c r="E612" s="17"/>
      <c r="F612" s="17"/>
      <c r="G612" s="17"/>
      <c r="H612" s="17"/>
    </row>
    <row r="613" spans="1:8" x14ac:dyDescent="0.2">
      <c r="A613" s="17"/>
      <c r="B613" s="17"/>
      <c r="C613" s="17"/>
      <c r="D613" s="17"/>
      <c r="E613" s="17"/>
      <c r="F613" s="17"/>
      <c r="G613" s="17"/>
      <c r="H613" s="17"/>
    </row>
    <row r="614" spans="1:8" x14ac:dyDescent="0.2">
      <c r="A614" s="17"/>
      <c r="B614" s="17"/>
      <c r="C614" s="17"/>
      <c r="D614" s="17"/>
      <c r="E614" s="17"/>
      <c r="F614" s="17"/>
      <c r="G614" s="17"/>
      <c r="H614" s="17"/>
    </row>
    <row r="615" spans="1:8" x14ac:dyDescent="0.2">
      <c r="A615" s="17"/>
      <c r="B615" s="17"/>
      <c r="C615" s="17"/>
      <c r="D615" s="17"/>
      <c r="E615" s="17"/>
      <c r="F615" s="17"/>
      <c r="G615" s="17"/>
      <c r="H615" s="17"/>
    </row>
    <row r="616" spans="1:8" x14ac:dyDescent="0.2">
      <c r="A616" s="17"/>
      <c r="B616" s="17"/>
      <c r="C616" s="17"/>
      <c r="D616" s="17"/>
      <c r="E616" s="17"/>
      <c r="F616" s="17"/>
      <c r="G616" s="17"/>
      <c r="H616" s="17"/>
    </row>
    <row r="617" spans="1:8" x14ac:dyDescent="0.2">
      <c r="A617" s="17"/>
      <c r="B617" s="17"/>
      <c r="C617" s="17"/>
      <c r="D617" s="17"/>
      <c r="E617" s="17"/>
      <c r="F617" s="17"/>
      <c r="G617" s="17"/>
      <c r="H617" s="17"/>
    </row>
    <row r="618" spans="1:8" x14ac:dyDescent="0.2">
      <c r="A618" s="17"/>
      <c r="B618" s="17"/>
      <c r="C618" s="17"/>
      <c r="D618" s="17"/>
      <c r="E618" s="17"/>
      <c r="F618" s="17"/>
      <c r="G618" s="17"/>
      <c r="H618" s="17"/>
    </row>
    <row r="619" spans="1:8" x14ac:dyDescent="0.2">
      <c r="A619" s="17"/>
      <c r="B619" s="17"/>
      <c r="C619" s="17"/>
      <c r="D619" s="17"/>
      <c r="E619" s="17"/>
      <c r="F619" s="17"/>
      <c r="G619" s="17"/>
      <c r="H619" s="17"/>
    </row>
    <row r="620" spans="1:8" x14ac:dyDescent="0.2">
      <c r="A620" s="17"/>
      <c r="B620" s="17"/>
      <c r="C620" s="17"/>
      <c r="D620" s="17"/>
      <c r="E620" s="17"/>
      <c r="F620" s="17"/>
      <c r="G620" s="17"/>
      <c r="H620" s="17"/>
    </row>
    <row r="621" spans="1:8" x14ac:dyDescent="0.2">
      <c r="A621" s="17"/>
      <c r="B621" s="17"/>
      <c r="C621" s="17"/>
      <c r="D621" s="17"/>
      <c r="E621" s="17"/>
      <c r="F621" s="17"/>
      <c r="G621" s="17"/>
      <c r="H621" s="17"/>
    </row>
    <row r="622" spans="1:8" x14ac:dyDescent="0.2">
      <c r="A622" s="17"/>
      <c r="B622" s="17"/>
      <c r="C622" s="17"/>
      <c r="D622" s="17"/>
      <c r="E622" s="17"/>
      <c r="F622" s="17"/>
      <c r="G622" s="17"/>
      <c r="H622" s="17"/>
    </row>
    <row r="623" spans="1:8" x14ac:dyDescent="0.2">
      <c r="A623" s="17"/>
      <c r="B623" s="17"/>
      <c r="C623" s="17"/>
      <c r="D623" s="17"/>
      <c r="E623" s="17"/>
      <c r="F623" s="17"/>
      <c r="G623" s="17"/>
      <c r="H623" s="17"/>
    </row>
    <row r="624" spans="1:8" x14ac:dyDescent="0.2">
      <c r="A624" s="17"/>
      <c r="B624" s="17"/>
      <c r="C624" s="17"/>
      <c r="D624" s="17"/>
      <c r="E624" s="17"/>
      <c r="F624" s="17"/>
      <c r="G624" s="17"/>
      <c r="H624" s="17"/>
    </row>
    <row r="625" spans="1:8" x14ac:dyDescent="0.2">
      <c r="A625" s="17"/>
      <c r="B625" s="17"/>
      <c r="C625" s="17"/>
      <c r="D625" s="17"/>
      <c r="E625" s="17"/>
      <c r="F625" s="17"/>
      <c r="G625" s="17"/>
      <c r="H625" s="17"/>
    </row>
    <row r="626" spans="1:8" x14ac:dyDescent="0.2">
      <c r="A626" s="17"/>
      <c r="B626" s="17"/>
      <c r="C626" s="17"/>
      <c r="D626" s="17"/>
      <c r="E626" s="17"/>
      <c r="F626" s="17"/>
      <c r="G626" s="17"/>
      <c r="H626" s="17"/>
    </row>
    <row r="627" spans="1:8" x14ac:dyDescent="0.2">
      <c r="A627" s="17"/>
      <c r="B627" s="17"/>
      <c r="C627" s="17"/>
      <c r="D627" s="17"/>
      <c r="E627" s="17"/>
      <c r="F627" s="17"/>
      <c r="G627" s="17"/>
      <c r="H627" s="17"/>
    </row>
    <row r="628" spans="1:8" x14ac:dyDescent="0.2">
      <c r="A628" s="17"/>
      <c r="B628" s="17"/>
      <c r="C628" s="17"/>
      <c r="D628" s="17"/>
      <c r="E628" s="17"/>
      <c r="F628" s="17"/>
      <c r="G628" s="17"/>
      <c r="H628" s="17"/>
    </row>
    <row r="629" spans="1:8" x14ac:dyDescent="0.2">
      <c r="A629" s="17"/>
      <c r="B629" s="17"/>
      <c r="C629" s="17"/>
      <c r="D629" s="17"/>
      <c r="E629" s="17"/>
      <c r="F629" s="17"/>
      <c r="G629" s="17"/>
      <c r="H629" s="17"/>
    </row>
    <row r="630" spans="1:8" x14ac:dyDescent="0.2">
      <c r="A630" s="17"/>
      <c r="B630" s="17"/>
      <c r="C630" s="17"/>
      <c r="D630" s="17"/>
      <c r="E630" s="17"/>
      <c r="F630" s="17"/>
      <c r="G630" s="17"/>
      <c r="H630" s="17"/>
    </row>
    <row r="631" spans="1:8" x14ac:dyDescent="0.2">
      <c r="A631" s="17"/>
      <c r="B631" s="17"/>
      <c r="C631" s="17"/>
      <c r="D631" s="17"/>
      <c r="E631" s="17"/>
      <c r="F631" s="17"/>
      <c r="G631" s="17"/>
      <c r="H631" s="17"/>
    </row>
    <row r="632" spans="1:8" x14ac:dyDescent="0.2">
      <c r="A632" s="17"/>
      <c r="B632" s="17"/>
      <c r="C632" s="17"/>
      <c r="D632" s="17"/>
      <c r="E632" s="17"/>
      <c r="F632" s="17"/>
      <c r="G632" s="17"/>
      <c r="H632" s="17"/>
    </row>
    <row r="633" spans="1:8" x14ac:dyDescent="0.2">
      <c r="A633" s="17"/>
      <c r="B633" s="17"/>
      <c r="C633" s="17"/>
      <c r="D633" s="17"/>
      <c r="E633" s="17"/>
      <c r="F633" s="17"/>
      <c r="G633" s="17"/>
      <c r="H633" s="17"/>
    </row>
    <row r="634" spans="1:8" x14ac:dyDescent="0.2">
      <c r="A634" s="17"/>
      <c r="B634" s="17"/>
      <c r="C634" s="17"/>
      <c r="D634" s="17"/>
      <c r="E634" s="17"/>
      <c r="F634" s="17"/>
      <c r="G634" s="17"/>
      <c r="H634" s="17"/>
    </row>
    <row r="635" spans="1:8" x14ac:dyDescent="0.2">
      <c r="A635" s="17"/>
      <c r="B635" s="17"/>
      <c r="C635" s="17"/>
      <c r="D635" s="17"/>
      <c r="E635" s="17"/>
      <c r="F635" s="17"/>
      <c r="G635" s="17"/>
      <c r="H635" s="17"/>
    </row>
    <row r="636" spans="1:8" x14ac:dyDescent="0.2">
      <c r="A636" s="17"/>
      <c r="B636" s="17"/>
      <c r="C636" s="17"/>
      <c r="D636" s="17"/>
      <c r="E636" s="17"/>
      <c r="F636" s="17"/>
      <c r="G636" s="17"/>
      <c r="H636" s="17"/>
    </row>
    <row r="637" spans="1:8" x14ac:dyDescent="0.2">
      <c r="A637" s="17"/>
      <c r="B637" s="17"/>
      <c r="C637" s="17"/>
      <c r="D637" s="17"/>
      <c r="E637" s="17"/>
      <c r="F637" s="17"/>
      <c r="G637" s="17"/>
      <c r="H637" s="17"/>
    </row>
    <row r="638" spans="1:8" x14ac:dyDescent="0.2">
      <c r="A638" s="17"/>
      <c r="B638" s="17"/>
      <c r="C638" s="17"/>
      <c r="D638" s="17"/>
      <c r="E638" s="17"/>
      <c r="F638" s="17"/>
      <c r="G638" s="17"/>
      <c r="H638" s="17"/>
    </row>
    <row r="639" spans="1:8" x14ac:dyDescent="0.2">
      <c r="A639" s="17"/>
      <c r="B639" s="17"/>
      <c r="C639" s="17"/>
      <c r="D639" s="17"/>
      <c r="E639" s="17"/>
      <c r="F639" s="17"/>
      <c r="G639" s="17"/>
      <c r="H639" s="17"/>
    </row>
    <row r="640" spans="1:8" x14ac:dyDescent="0.2">
      <c r="A640" s="17"/>
      <c r="B640" s="17"/>
      <c r="C640" s="17"/>
      <c r="D640" s="17"/>
      <c r="E640" s="17"/>
      <c r="F640" s="17"/>
      <c r="G640" s="17"/>
      <c r="H640" s="17"/>
    </row>
    <row r="641" spans="1:8" x14ac:dyDescent="0.2">
      <c r="A641" s="17"/>
      <c r="B641" s="17"/>
      <c r="C641" s="17"/>
      <c r="D641" s="17"/>
      <c r="E641" s="17"/>
      <c r="F641" s="17"/>
      <c r="G641" s="17"/>
      <c r="H641" s="17"/>
    </row>
    <row r="642" spans="1:8" x14ac:dyDescent="0.2">
      <c r="A642" s="17"/>
      <c r="B642" s="17"/>
      <c r="C642" s="17"/>
      <c r="D642" s="17"/>
      <c r="E642" s="17"/>
      <c r="F642" s="17"/>
      <c r="G642" s="17"/>
      <c r="H642" s="17"/>
    </row>
    <row r="643" spans="1:8" x14ac:dyDescent="0.2">
      <c r="A643" s="17"/>
      <c r="B643" s="17"/>
      <c r="C643" s="17"/>
      <c r="D643" s="17"/>
      <c r="E643" s="17"/>
      <c r="F643" s="17"/>
      <c r="G643" s="17"/>
      <c r="H643" s="17"/>
    </row>
    <row r="644" spans="1:8" x14ac:dyDescent="0.2">
      <c r="A644" s="17"/>
      <c r="B644" s="17"/>
      <c r="C644" s="17"/>
      <c r="D644" s="17"/>
      <c r="E644" s="17"/>
      <c r="F644" s="17"/>
      <c r="G644" s="17"/>
      <c r="H644" s="17"/>
    </row>
    <row r="645" spans="1:8" x14ac:dyDescent="0.2">
      <c r="A645" s="17"/>
      <c r="B645" s="17"/>
      <c r="C645" s="17"/>
      <c r="D645" s="17"/>
      <c r="E645" s="17"/>
      <c r="F645" s="17"/>
      <c r="G645" s="17"/>
      <c r="H645" s="17"/>
    </row>
    <row r="646" spans="1:8" x14ac:dyDescent="0.2">
      <c r="A646" s="17"/>
      <c r="B646" s="17"/>
      <c r="C646" s="17"/>
      <c r="D646" s="17"/>
      <c r="E646" s="17"/>
      <c r="F646" s="17"/>
      <c r="G646" s="17"/>
      <c r="H646" s="17"/>
    </row>
    <row r="647" spans="1:8" x14ac:dyDescent="0.2">
      <c r="A647" s="17"/>
      <c r="B647" s="17"/>
      <c r="C647" s="17"/>
      <c r="D647" s="17"/>
      <c r="E647" s="17"/>
      <c r="F647" s="17"/>
      <c r="G647" s="17"/>
      <c r="H647" s="17"/>
    </row>
    <row r="648" spans="1:8" x14ac:dyDescent="0.2">
      <c r="A648" s="17"/>
      <c r="B648" s="17"/>
      <c r="C648" s="17"/>
      <c r="D648" s="17"/>
      <c r="E648" s="17"/>
      <c r="F648" s="17"/>
      <c r="G648" s="17"/>
      <c r="H648" s="17"/>
    </row>
    <row r="649" spans="1:8" x14ac:dyDescent="0.2">
      <c r="A649" s="17"/>
      <c r="B649" s="17"/>
      <c r="C649" s="17"/>
      <c r="D649" s="17"/>
      <c r="E649" s="17"/>
      <c r="F649" s="17"/>
      <c r="G649" s="17"/>
      <c r="H649" s="17"/>
    </row>
    <row r="650" spans="1:8" x14ac:dyDescent="0.2">
      <c r="A650" s="17"/>
      <c r="B650" s="17"/>
      <c r="C650" s="17"/>
      <c r="D650" s="17"/>
      <c r="E650" s="17"/>
      <c r="F650" s="17"/>
      <c r="G650" s="17"/>
      <c r="H650" s="17"/>
    </row>
    <row r="651" spans="1:8" x14ac:dyDescent="0.2">
      <c r="A651" s="17"/>
      <c r="B651" s="17"/>
      <c r="C651" s="17"/>
      <c r="D651" s="17"/>
      <c r="E651" s="17"/>
      <c r="F651" s="17"/>
      <c r="G651" s="17"/>
      <c r="H651" s="17"/>
    </row>
    <row r="652" spans="1:8" x14ac:dyDescent="0.2">
      <c r="A652" s="17"/>
      <c r="B652" s="17"/>
      <c r="C652" s="17"/>
      <c r="D652" s="17"/>
      <c r="E652" s="17"/>
      <c r="F652" s="17"/>
      <c r="G652" s="17"/>
      <c r="H652" s="17"/>
    </row>
    <row r="653" spans="1:8" x14ac:dyDescent="0.2">
      <c r="A653" s="17"/>
      <c r="B653" s="17"/>
      <c r="C653" s="17"/>
      <c r="D653" s="17"/>
      <c r="E653" s="17"/>
      <c r="F653" s="17"/>
      <c r="G653" s="17"/>
      <c r="H653" s="17"/>
    </row>
    <row r="654" spans="1:8" x14ac:dyDescent="0.2">
      <c r="A654" s="17"/>
      <c r="B654" s="17"/>
      <c r="C654" s="17"/>
      <c r="D654" s="17"/>
      <c r="E654" s="17"/>
      <c r="F654" s="17"/>
      <c r="G654" s="17"/>
      <c r="H654" s="17"/>
    </row>
    <row r="655" spans="1:8" x14ac:dyDescent="0.2">
      <c r="A655" s="17"/>
      <c r="B655" s="17"/>
      <c r="C655" s="17"/>
      <c r="D655" s="17"/>
      <c r="E655" s="17"/>
      <c r="F655" s="17"/>
      <c r="G655" s="17"/>
      <c r="H655" s="17"/>
    </row>
    <row r="656" spans="1:8" x14ac:dyDescent="0.2">
      <c r="A656" s="17"/>
      <c r="B656" s="17"/>
      <c r="C656" s="17"/>
      <c r="D656" s="17"/>
      <c r="E656" s="17"/>
      <c r="F656" s="17"/>
      <c r="G656" s="17"/>
      <c r="H656" s="17"/>
    </row>
    <row r="657" spans="1:8" x14ac:dyDescent="0.2">
      <c r="A657" s="17"/>
      <c r="B657" s="17"/>
      <c r="C657" s="17"/>
      <c r="D657" s="17"/>
      <c r="E657" s="17"/>
      <c r="F657" s="17"/>
      <c r="G657" s="17"/>
      <c r="H657" s="17"/>
    </row>
    <row r="658" spans="1:8" x14ac:dyDescent="0.2">
      <c r="A658" s="17"/>
      <c r="B658" s="17"/>
      <c r="C658" s="17"/>
      <c r="D658" s="17"/>
      <c r="E658" s="17"/>
      <c r="F658" s="17"/>
      <c r="G658" s="17"/>
      <c r="H658" s="17"/>
    </row>
    <row r="659" spans="1:8" x14ac:dyDescent="0.2">
      <c r="A659" s="17"/>
      <c r="B659" s="17"/>
      <c r="C659" s="17"/>
      <c r="D659" s="17"/>
      <c r="E659" s="17"/>
      <c r="F659" s="17"/>
      <c r="G659" s="17"/>
      <c r="H659" s="17"/>
    </row>
    <row r="660" spans="1:8" x14ac:dyDescent="0.2">
      <c r="A660" s="17"/>
      <c r="B660" s="17"/>
      <c r="C660" s="17"/>
      <c r="D660" s="17"/>
      <c r="E660" s="17"/>
      <c r="F660" s="17"/>
      <c r="G660" s="17"/>
      <c r="H660" s="17"/>
    </row>
    <row r="661" spans="1:8" x14ac:dyDescent="0.2">
      <c r="A661" s="17"/>
      <c r="B661" s="17"/>
      <c r="C661" s="17"/>
      <c r="D661" s="17"/>
      <c r="E661" s="17"/>
      <c r="F661" s="17"/>
      <c r="G661" s="17"/>
      <c r="H661" s="17"/>
    </row>
    <row r="662" spans="1:8" x14ac:dyDescent="0.2">
      <c r="A662" s="17"/>
      <c r="B662" s="17"/>
      <c r="C662" s="17"/>
      <c r="D662" s="17"/>
      <c r="E662" s="17"/>
      <c r="F662" s="17"/>
      <c r="G662" s="17"/>
      <c r="H662" s="17"/>
    </row>
    <row r="663" spans="1:8" x14ac:dyDescent="0.2">
      <c r="A663" s="17"/>
      <c r="B663" s="17"/>
      <c r="C663" s="17"/>
      <c r="D663" s="17"/>
      <c r="E663" s="17"/>
      <c r="F663" s="17"/>
      <c r="G663" s="17"/>
      <c r="H663" s="17"/>
    </row>
    <row r="664" spans="1:8" x14ac:dyDescent="0.2">
      <c r="A664" s="17"/>
      <c r="B664" s="17"/>
      <c r="C664" s="17"/>
      <c r="D664" s="17"/>
      <c r="E664" s="17"/>
      <c r="F664" s="17"/>
      <c r="G664" s="17"/>
      <c r="H664" s="17"/>
    </row>
    <row r="665" spans="1:8" x14ac:dyDescent="0.2">
      <c r="A665" s="17"/>
      <c r="B665" s="17"/>
      <c r="C665" s="17"/>
      <c r="D665" s="17"/>
      <c r="E665" s="17"/>
      <c r="F665" s="17"/>
      <c r="G665" s="17"/>
      <c r="H665" s="17"/>
    </row>
    <row r="666" spans="1:8" x14ac:dyDescent="0.2">
      <c r="A666" s="17"/>
      <c r="B666" s="17"/>
      <c r="C666" s="17"/>
      <c r="D666" s="17"/>
      <c r="E666" s="17"/>
      <c r="F666" s="17"/>
      <c r="G666" s="17"/>
      <c r="H666" s="17"/>
    </row>
    <row r="667" spans="1:8" x14ac:dyDescent="0.2">
      <c r="A667" s="17"/>
      <c r="B667" s="17"/>
      <c r="C667" s="17"/>
      <c r="D667" s="17"/>
      <c r="E667" s="17"/>
      <c r="F667" s="17"/>
      <c r="G667" s="17"/>
      <c r="H667" s="17"/>
    </row>
    <row r="668" spans="1:8" x14ac:dyDescent="0.2">
      <c r="A668" s="17"/>
      <c r="B668" s="17"/>
      <c r="C668" s="17"/>
      <c r="D668" s="17"/>
      <c r="E668" s="17"/>
      <c r="F668" s="17"/>
      <c r="G668" s="17"/>
      <c r="H668" s="17"/>
    </row>
    <row r="669" spans="1:8" x14ac:dyDescent="0.2">
      <c r="A669" s="17"/>
      <c r="B669" s="17"/>
      <c r="C669" s="17"/>
      <c r="D669" s="17"/>
      <c r="E669" s="17"/>
      <c r="F669" s="17"/>
      <c r="G669" s="17"/>
      <c r="H669" s="17"/>
    </row>
    <row r="670" spans="1:8" x14ac:dyDescent="0.2">
      <c r="A670" s="17"/>
      <c r="B670" s="17"/>
      <c r="C670" s="17"/>
      <c r="D670" s="17"/>
      <c r="E670" s="17"/>
      <c r="F670" s="17"/>
      <c r="G670" s="17"/>
      <c r="H670" s="17"/>
    </row>
    <row r="671" spans="1:8" x14ac:dyDescent="0.2">
      <c r="A671" s="17"/>
      <c r="B671" s="17"/>
      <c r="C671" s="17"/>
      <c r="D671" s="17"/>
      <c r="E671" s="17"/>
      <c r="F671" s="17"/>
      <c r="G671" s="17"/>
      <c r="H671" s="17"/>
    </row>
    <row r="672" spans="1:8" x14ac:dyDescent="0.2">
      <c r="A672" s="17"/>
      <c r="B672" s="17"/>
      <c r="C672" s="17"/>
      <c r="D672" s="17"/>
      <c r="E672" s="17"/>
      <c r="F672" s="17"/>
      <c r="G672" s="17"/>
      <c r="H672" s="17"/>
    </row>
    <row r="673" spans="1:8" x14ac:dyDescent="0.2">
      <c r="A673" s="17"/>
      <c r="B673" s="17"/>
      <c r="C673" s="17"/>
      <c r="D673" s="17"/>
      <c r="E673" s="17"/>
      <c r="F673" s="17"/>
      <c r="G673" s="17"/>
      <c r="H673" s="17"/>
    </row>
    <row r="674" spans="1:8" x14ac:dyDescent="0.2">
      <c r="A674" s="17"/>
      <c r="B674" s="17"/>
      <c r="C674" s="17"/>
      <c r="D674" s="17"/>
      <c r="E674" s="17"/>
      <c r="F674" s="17"/>
      <c r="G674" s="17"/>
      <c r="H674" s="17"/>
    </row>
    <row r="675" spans="1:8" x14ac:dyDescent="0.2">
      <c r="A675" s="17"/>
      <c r="B675" s="17"/>
      <c r="C675" s="17"/>
      <c r="D675" s="17"/>
      <c r="E675" s="17"/>
      <c r="F675" s="17"/>
      <c r="G675" s="17"/>
      <c r="H675" s="17"/>
    </row>
    <row r="676" spans="1:8" x14ac:dyDescent="0.2">
      <c r="A676" s="17"/>
      <c r="B676" s="17"/>
      <c r="C676" s="17"/>
      <c r="D676" s="17"/>
      <c r="E676" s="17"/>
      <c r="F676" s="17"/>
      <c r="G676" s="17"/>
      <c r="H676" s="17"/>
    </row>
    <row r="677" spans="1:8" x14ac:dyDescent="0.2">
      <c r="A677" s="17"/>
      <c r="B677" s="17"/>
      <c r="C677" s="17"/>
      <c r="D677" s="17"/>
      <c r="E677" s="17"/>
      <c r="F677" s="17"/>
      <c r="G677" s="17"/>
      <c r="H677" s="17"/>
    </row>
    <row r="678" spans="1:8" x14ac:dyDescent="0.2">
      <c r="A678" s="17"/>
      <c r="B678" s="17"/>
      <c r="C678" s="17"/>
      <c r="D678" s="17"/>
      <c r="E678" s="17"/>
      <c r="F678" s="17"/>
      <c r="G678" s="17"/>
      <c r="H678" s="17"/>
    </row>
    <row r="679" spans="1:8" x14ac:dyDescent="0.2">
      <c r="A679" s="17"/>
      <c r="B679" s="17"/>
      <c r="C679" s="17"/>
      <c r="D679" s="17"/>
      <c r="E679" s="17"/>
      <c r="F679" s="17"/>
      <c r="G679" s="17"/>
      <c r="H679" s="17"/>
    </row>
    <row r="680" spans="1:8" x14ac:dyDescent="0.2">
      <c r="A680" s="17"/>
      <c r="B680" s="17"/>
      <c r="C680" s="17"/>
      <c r="D680" s="17"/>
      <c r="E680" s="17"/>
      <c r="F680" s="17"/>
      <c r="G680" s="17"/>
      <c r="H680" s="17"/>
    </row>
    <row r="681" spans="1:8" x14ac:dyDescent="0.2">
      <c r="A681" s="17"/>
      <c r="B681" s="17"/>
      <c r="C681" s="17"/>
      <c r="D681" s="17"/>
      <c r="E681" s="17"/>
      <c r="F681" s="17"/>
      <c r="G681" s="17"/>
      <c r="H681" s="17"/>
    </row>
    <row r="682" spans="1:8" x14ac:dyDescent="0.2">
      <c r="A682" s="17"/>
      <c r="B682" s="17"/>
      <c r="C682" s="17"/>
      <c r="D682" s="17"/>
      <c r="E682" s="17"/>
      <c r="F682" s="17"/>
      <c r="G682" s="17"/>
      <c r="H682" s="17"/>
    </row>
    <row r="683" spans="1:8" x14ac:dyDescent="0.2">
      <c r="A683" s="17"/>
      <c r="B683" s="17"/>
      <c r="C683" s="17"/>
      <c r="D683" s="17"/>
      <c r="E683" s="17"/>
      <c r="F683" s="17"/>
      <c r="G683" s="17"/>
      <c r="H683" s="17"/>
    </row>
    <row r="684" spans="1:8" x14ac:dyDescent="0.2">
      <c r="A684" s="17"/>
      <c r="B684" s="17"/>
      <c r="C684" s="17"/>
      <c r="D684" s="17"/>
      <c r="E684" s="17"/>
      <c r="F684" s="17"/>
      <c r="G684" s="17"/>
      <c r="H684" s="17"/>
    </row>
    <row r="685" spans="1:8" x14ac:dyDescent="0.2">
      <c r="A685" s="17"/>
      <c r="B685" s="17"/>
      <c r="C685" s="17"/>
      <c r="D685" s="17"/>
      <c r="E685" s="17"/>
      <c r="F685" s="17"/>
      <c r="G685" s="17"/>
      <c r="H685" s="17"/>
    </row>
    <row r="686" spans="1:8" x14ac:dyDescent="0.2">
      <c r="A686" s="17"/>
      <c r="B686" s="17"/>
      <c r="C686" s="17"/>
      <c r="D686" s="17"/>
      <c r="E686" s="17"/>
      <c r="F686" s="17"/>
      <c r="G686" s="17"/>
      <c r="H686" s="17"/>
    </row>
    <row r="687" spans="1:8" x14ac:dyDescent="0.2">
      <c r="A687" s="17"/>
      <c r="B687" s="17"/>
      <c r="C687" s="17"/>
      <c r="D687" s="17"/>
      <c r="E687" s="17"/>
      <c r="F687" s="17"/>
      <c r="G687" s="17"/>
      <c r="H687" s="17"/>
    </row>
    <row r="688" spans="1:8" x14ac:dyDescent="0.2">
      <c r="A688" s="17"/>
      <c r="B688" s="17"/>
      <c r="C688" s="17"/>
      <c r="D688" s="17"/>
      <c r="E688" s="17"/>
      <c r="F688" s="17"/>
      <c r="G688" s="17"/>
      <c r="H688" s="17"/>
    </row>
    <row r="689" spans="1:8" x14ac:dyDescent="0.2">
      <c r="A689" s="17"/>
      <c r="B689" s="17"/>
      <c r="C689" s="17"/>
      <c r="D689" s="17"/>
      <c r="E689" s="17"/>
      <c r="F689" s="17"/>
      <c r="G689" s="17"/>
      <c r="H689" s="17"/>
    </row>
    <row r="690" spans="1:8" x14ac:dyDescent="0.2">
      <c r="A690" s="17"/>
      <c r="B690" s="17"/>
      <c r="C690" s="17"/>
      <c r="D690" s="17"/>
      <c r="E690" s="17"/>
      <c r="F690" s="17"/>
      <c r="G690" s="17"/>
      <c r="H690" s="17"/>
    </row>
    <row r="691" spans="1:8" x14ac:dyDescent="0.2">
      <c r="A691" s="17"/>
      <c r="B691" s="17"/>
      <c r="C691" s="17"/>
      <c r="D691" s="17"/>
      <c r="E691" s="17"/>
      <c r="F691" s="17"/>
      <c r="G691" s="17"/>
      <c r="H691" s="17"/>
    </row>
    <row r="692" spans="1:8" x14ac:dyDescent="0.2">
      <c r="A692" s="17"/>
      <c r="B692" s="17"/>
      <c r="C692" s="17"/>
      <c r="D692" s="17"/>
      <c r="E692" s="17"/>
      <c r="F692" s="17"/>
      <c r="G692" s="17"/>
      <c r="H692" s="17"/>
    </row>
    <row r="693" spans="1:8" x14ac:dyDescent="0.2">
      <c r="A693" s="17"/>
      <c r="B693" s="17"/>
      <c r="C693" s="17"/>
      <c r="D693" s="17"/>
      <c r="E693" s="17"/>
      <c r="F693" s="17"/>
      <c r="G693" s="17"/>
      <c r="H693" s="17"/>
    </row>
    <row r="694" spans="1:8" x14ac:dyDescent="0.2">
      <c r="A694" s="17"/>
      <c r="B694" s="17"/>
      <c r="C694" s="17"/>
      <c r="D694" s="17"/>
      <c r="E694" s="17"/>
      <c r="F694" s="17"/>
      <c r="G694" s="17"/>
      <c r="H694" s="17"/>
    </row>
    <row r="695" spans="1:8" x14ac:dyDescent="0.2">
      <c r="A695" s="17"/>
      <c r="B695" s="17"/>
      <c r="C695" s="17"/>
      <c r="D695" s="17"/>
      <c r="E695" s="17"/>
      <c r="F695" s="17"/>
      <c r="G695" s="17"/>
      <c r="H695" s="17"/>
    </row>
    <row r="696" spans="1:8" x14ac:dyDescent="0.2">
      <c r="A696" s="17"/>
      <c r="B696" s="17"/>
      <c r="C696" s="17"/>
      <c r="D696" s="17"/>
      <c r="E696" s="17"/>
      <c r="F696" s="17"/>
      <c r="G696" s="17"/>
      <c r="H696" s="17"/>
    </row>
    <row r="697" spans="1:8" x14ac:dyDescent="0.2">
      <c r="A697" s="17"/>
      <c r="B697" s="17"/>
      <c r="C697" s="17"/>
      <c r="D697" s="17"/>
      <c r="E697" s="17"/>
      <c r="F697" s="17"/>
      <c r="G697" s="17"/>
      <c r="H697" s="17"/>
    </row>
    <row r="698" spans="1:8" x14ac:dyDescent="0.2">
      <c r="A698" s="17"/>
      <c r="B698" s="17"/>
      <c r="C698" s="17"/>
      <c r="D698" s="17"/>
      <c r="E698" s="17"/>
      <c r="F698" s="17"/>
      <c r="G698" s="17"/>
      <c r="H698" s="17"/>
    </row>
    <row r="699" spans="1:8" x14ac:dyDescent="0.2">
      <c r="A699" s="17"/>
      <c r="B699" s="17"/>
      <c r="C699" s="17"/>
      <c r="D699" s="17"/>
      <c r="E699" s="17"/>
      <c r="F699" s="17"/>
      <c r="G699" s="17"/>
      <c r="H699" s="17"/>
    </row>
    <row r="700" spans="1:8" x14ac:dyDescent="0.2">
      <c r="A700" s="17"/>
      <c r="B700" s="17"/>
      <c r="C700" s="17"/>
      <c r="D700" s="17"/>
      <c r="E700" s="17"/>
      <c r="F700" s="17"/>
      <c r="G700" s="17"/>
      <c r="H700" s="17"/>
    </row>
    <row r="701" spans="1:8" x14ac:dyDescent="0.2">
      <c r="A701" s="17"/>
      <c r="B701" s="17"/>
      <c r="C701" s="17"/>
      <c r="D701" s="17"/>
      <c r="E701" s="17"/>
      <c r="F701" s="17"/>
      <c r="G701" s="17"/>
      <c r="H701" s="17"/>
    </row>
    <row r="702" spans="1:8" x14ac:dyDescent="0.2">
      <c r="A702" s="17"/>
      <c r="B702" s="17"/>
      <c r="C702" s="17"/>
      <c r="D702" s="17"/>
      <c r="E702" s="17"/>
      <c r="F702" s="17"/>
      <c r="G702" s="17"/>
      <c r="H702" s="17"/>
    </row>
    <row r="703" spans="1:8" x14ac:dyDescent="0.2">
      <c r="A703" s="17"/>
      <c r="B703" s="17"/>
      <c r="C703" s="17"/>
      <c r="D703" s="17"/>
      <c r="E703" s="17"/>
      <c r="F703" s="17"/>
      <c r="G703" s="17"/>
      <c r="H703" s="17"/>
    </row>
    <row r="704" spans="1:8" x14ac:dyDescent="0.2">
      <c r="A704" s="17"/>
      <c r="B704" s="17"/>
      <c r="C704" s="17"/>
      <c r="D704" s="17"/>
      <c r="E704" s="17"/>
      <c r="F704" s="17"/>
      <c r="G704" s="17"/>
      <c r="H704" s="17"/>
    </row>
    <row r="705" spans="1:8" x14ac:dyDescent="0.2">
      <c r="A705" s="17"/>
      <c r="B705" s="17"/>
      <c r="C705" s="17"/>
      <c r="D705" s="17"/>
      <c r="E705" s="17"/>
      <c r="F705" s="17"/>
      <c r="G705" s="17"/>
      <c r="H705" s="17"/>
    </row>
    <row r="706" spans="1:8" x14ac:dyDescent="0.2">
      <c r="A706" s="17"/>
      <c r="B706" s="17"/>
      <c r="C706" s="17"/>
      <c r="D706" s="17"/>
      <c r="E706" s="17"/>
      <c r="F706" s="17"/>
      <c r="G706" s="17"/>
      <c r="H706" s="17"/>
    </row>
    <row r="707" spans="1:8" x14ac:dyDescent="0.2">
      <c r="A707" s="17"/>
      <c r="B707" s="17"/>
      <c r="C707" s="17"/>
      <c r="D707" s="17"/>
      <c r="E707" s="17"/>
      <c r="F707" s="17"/>
      <c r="G707" s="17"/>
      <c r="H707" s="17"/>
    </row>
    <row r="708" spans="1:8" x14ac:dyDescent="0.2">
      <c r="A708" s="17"/>
      <c r="B708" s="17"/>
      <c r="C708" s="17"/>
      <c r="D708" s="17"/>
      <c r="E708" s="17"/>
      <c r="F708" s="17"/>
      <c r="G708" s="17"/>
      <c r="H708" s="17"/>
    </row>
    <row r="709" spans="1:8" x14ac:dyDescent="0.2">
      <c r="A709" s="17"/>
      <c r="B709" s="17"/>
      <c r="C709" s="17"/>
      <c r="D709" s="17"/>
      <c r="E709" s="17"/>
      <c r="F709" s="17"/>
      <c r="G709" s="17"/>
      <c r="H709" s="17"/>
    </row>
    <row r="710" spans="1:8" x14ac:dyDescent="0.2">
      <c r="A710" s="17"/>
      <c r="B710" s="17"/>
      <c r="C710" s="17"/>
      <c r="D710" s="17"/>
      <c r="E710" s="17"/>
      <c r="F710" s="17"/>
      <c r="G710" s="17"/>
      <c r="H710" s="17"/>
    </row>
    <row r="711" spans="1:8" x14ac:dyDescent="0.2">
      <c r="A711" s="17"/>
      <c r="B711" s="17"/>
      <c r="C711" s="17"/>
      <c r="D711" s="17"/>
      <c r="E711" s="17"/>
      <c r="F711" s="17"/>
      <c r="G711" s="17"/>
      <c r="H711" s="17"/>
    </row>
    <row r="712" spans="1:8" x14ac:dyDescent="0.2">
      <c r="A712" s="17"/>
      <c r="B712" s="17"/>
      <c r="C712" s="17"/>
      <c r="D712" s="17"/>
      <c r="E712" s="17"/>
      <c r="F712" s="17"/>
      <c r="G712" s="17"/>
      <c r="H712" s="17"/>
    </row>
    <row r="713" spans="1:8" x14ac:dyDescent="0.2">
      <c r="A713" s="17"/>
      <c r="B713" s="17"/>
      <c r="C713" s="17"/>
      <c r="D713" s="17"/>
      <c r="E713" s="17"/>
      <c r="F713" s="17"/>
      <c r="G713" s="17"/>
      <c r="H713" s="17"/>
    </row>
    <row r="714" spans="1:8" x14ac:dyDescent="0.2">
      <c r="A714" s="17"/>
      <c r="B714" s="17"/>
      <c r="C714" s="17"/>
      <c r="D714" s="17"/>
      <c r="E714" s="17"/>
      <c r="F714" s="17"/>
      <c r="G714" s="17"/>
      <c r="H714" s="17"/>
    </row>
    <row r="715" spans="1:8" x14ac:dyDescent="0.2">
      <c r="A715" s="17"/>
      <c r="B715" s="17"/>
      <c r="C715" s="17"/>
      <c r="D715" s="17"/>
      <c r="E715" s="17"/>
      <c r="F715" s="17"/>
      <c r="G715" s="17"/>
      <c r="H715" s="17"/>
    </row>
    <row r="716" spans="1:8" x14ac:dyDescent="0.2">
      <c r="A716" s="17"/>
      <c r="B716" s="17"/>
      <c r="C716" s="17"/>
      <c r="D716" s="17"/>
      <c r="E716" s="17"/>
      <c r="F716" s="17"/>
      <c r="G716" s="17"/>
      <c r="H716" s="17"/>
    </row>
    <row r="717" spans="1:8" x14ac:dyDescent="0.2">
      <c r="A717" s="17"/>
      <c r="B717" s="17"/>
      <c r="C717" s="17"/>
      <c r="D717" s="17"/>
      <c r="E717" s="17"/>
      <c r="F717" s="17"/>
      <c r="G717" s="17"/>
      <c r="H717" s="17"/>
    </row>
    <row r="718" spans="1:8" x14ac:dyDescent="0.2">
      <c r="A718" s="17"/>
      <c r="B718" s="17"/>
      <c r="C718" s="17"/>
      <c r="D718" s="17"/>
      <c r="E718" s="17"/>
      <c r="F718" s="17"/>
      <c r="G718" s="17"/>
      <c r="H718" s="17"/>
    </row>
    <row r="719" spans="1:8" x14ac:dyDescent="0.2">
      <c r="A719" s="17"/>
      <c r="B719" s="17"/>
      <c r="C719" s="17"/>
      <c r="D719" s="17"/>
      <c r="E719" s="17"/>
      <c r="F719" s="17"/>
      <c r="G719" s="17"/>
      <c r="H719" s="17"/>
    </row>
    <row r="720" spans="1:8" x14ac:dyDescent="0.2">
      <c r="A720" s="17"/>
      <c r="B720" s="17"/>
      <c r="C720" s="17"/>
      <c r="D720" s="17"/>
      <c r="E720" s="17"/>
      <c r="F720" s="17"/>
      <c r="G720" s="17"/>
      <c r="H720" s="17"/>
    </row>
    <row r="721" spans="1:8" x14ac:dyDescent="0.2">
      <c r="A721" s="17"/>
      <c r="B721" s="17"/>
      <c r="C721" s="17"/>
      <c r="D721" s="17"/>
      <c r="E721" s="17"/>
      <c r="F721" s="17"/>
      <c r="G721" s="17"/>
      <c r="H721" s="17"/>
    </row>
    <row r="722" spans="1:8" x14ac:dyDescent="0.2">
      <c r="A722" s="17"/>
      <c r="B722" s="17"/>
      <c r="C722" s="17"/>
      <c r="D722" s="17"/>
      <c r="E722" s="17"/>
      <c r="F722" s="17"/>
      <c r="G722" s="17"/>
      <c r="H722" s="17"/>
    </row>
    <row r="723" spans="1:8" x14ac:dyDescent="0.2">
      <c r="A723" s="17"/>
      <c r="B723" s="17"/>
      <c r="C723" s="17"/>
      <c r="D723" s="17"/>
      <c r="E723" s="17"/>
      <c r="F723" s="17"/>
      <c r="G723" s="17"/>
      <c r="H723" s="17"/>
    </row>
    <row r="724" spans="1:8" x14ac:dyDescent="0.2">
      <c r="A724" s="17"/>
      <c r="B724" s="17"/>
      <c r="C724" s="17"/>
      <c r="D724" s="17"/>
      <c r="E724" s="17"/>
      <c r="F724" s="17"/>
      <c r="G724" s="17"/>
      <c r="H724" s="17"/>
    </row>
    <row r="725" spans="1:8" x14ac:dyDescent="0.2">
      <c r="A725" s="17"/>
      <c r="B725" s="17"/>
      <c r="C725" s="17"/>
      <c r="D725" s="17"/>
      <c r="E725" s="17"/>
      <c r="F725" s="17"/>
      <c r="G725" s="17"/>
      <c r="H725" s="17"/>
    </row>
    <row r="726" spans="1:8" x14ac:dyDescent="0.2">
      <c r="A726" s="17"/>
      <c r="B726" s="17"/>
      <c r="C726" s="17"/>
      <c r="D726" s="17"/>
      <c r="E726" s="17"/>
      <c r="F726" s="17"/>
      <c r="G726" s="17"/>
      <c r="H726" s="17"/>
    </row>
    <row r="727" spans="1:8" x14ac:dyDescent="0.2">
      <c r="A727" s="17"/>
      <c r="B727" s="17"/>
      <c r="C727" s="17"/>
      <c r="D727" s="17"/>
      <c r="E727" s="17"/>
      <c r="F727" s="17"/>
      <c r="G727" s="17"/>
      <c r="H727" s="17"/>
    </row>
    <row r="728" spans="1:8" x14ac:dyDescent="0.2">
      <c r="A728" s="17"/>
      <c r="B728" s="17"/>
      <c r="C728" s="17"/>
      <c r="D728" s="17"/>
      <c r="E728" s="17"/>
      <c r="F728" s="17"/>
      <c r="G728" s="17"/>
      <c r="H728" s="17"/>
    </row>
    <row r="729" spans="1:8" x14ac:dyDescent="0.2">
      <c r="A729" s="17"/>
      <c r="B729" s="17"/>
      <c r="C729" s="17"/>
      <c r="D729" s="17"/>
      <c r="E729" s="17"/>
      <c r="F729" s="17"/>
      <c r="G729" s="17"/>
      <c r="H729" s="17"/>
    </row>
    <row r="730" spans="1:8" x14ac:dyDescent="0.2">
      <c r="A730" s="17"/>
      <c r="B730" s="17"/>
      <c r="C730" s="17"/>
      <c r="D730" s="17"/>
      <c r="E730" s="17"/>
      <c r="F730" s="17"/>
      <c r="G730" s="17"/>
      <c r="H730" s="17"/>
    </row>
    <row r="731" spans="1:8" x14ac:dyDescent="0.2">
      <c r="A731" s="17"/>
      <c r="B731" s="17"/>
      <c r="C731" s="17"/>
      <c r="D731" s="17"/>
      <c r="E731" s="17"/>
      <c r="F731" s="17"/>
      <c r="G731" s="17"/>
      <c r="H731" s="17"/>
    </row>
    <row r="732" spans="1:8" x14ac:dyDescent="0.2">
      <c r="A732" s="17"/>
      <c r="B732" s="17"/>
      <c r="C732" s="17"/>
      <c r="D732" s="17"/>
      <c r="E732" s="17"/>
      <c r="F732" s="17"/>
      <c r="G732" s="17"/>
      <c r="H732" s="17"/>
    </row>
    <row r="733" spans="1:8" x14ac:dyDescent="0.2">
      <c r="A733" s="17"/>
      <c r="B733" s="17"/>
      <c r="C733" s="17"/>
      <c r="D733" s="17"/>
      <c r="E733" s="17"/>
      <c r="F733" s="17"/>
      <c r="G733" s="17"/>
      <c r="H733" s="17"/>
    </row>
    <row r="734" spans="1:8" x14ac:dyDescent="0.2">
      <c r="A734" s="17"/>
      <c r="B734" s="17"/>
      <c r="C734" s="17"/>
      <c r="D734" s="17"/>
      <c r="E734" s="17"/>
      <c r="F734" s="17"/>
      <c r="G734" s="17"/>
      <c r="H734" s="17"/>
    </row>
    <row r="735" spans="1:8" x14ac:dyDescent="0.2">
      <c r="A735" s="17"/>
      <c r="B735" s="17"/>
      <c r="C735" s="17"/>
      <c r="D735" s="17"/>
      <c r="E735" s="17"/>
      <c r="F735" s="17"/>
      <c r="G735" s="17"/>
      <c r="H735" s="17"/>
    </row>
    <row r="736" spans="1:8" x14ac:dyDescent="0.2">
      <c r="A736" s="17"/>
      <c r="B736" s="17"/>
      <c r="C736" s="17"/>
      <c r="D736" s="17"/>
      <c r="E736" s="17"/>
      <c r="F736" s="17"/>
      <c r="G736" s="17"/>
      <c r="H736" s="17"/>
    </row>
    <row r="737" spans="1:8" x14ac:dyDescent="0.2">
      <c r="A737" s="17"/>
      <c r="B737" s="17"/>
      <c r="C737" s="17"/>
      <c r="D737" s="17"/>
      <c r="E737" s="17"/>
      <c r="F737" s="17"/>
      <c r="G737" s="17"/>
      <c r="H737" s="17"/>
    </row>
    <row r="738" spans="1:8" x14ac:dyDescent="0.2">
      <c r="A738" s="17"/>
      <c r="B738" s="17"/>
      <c r="C738" s="17"/>
      <c r="D738" s="17"/>
      <c r="E738" s="17"/>
      <c r="F738" s="17"/>
      <c r="G738" s="17"/>
      <c r="H738" s="17"/>
    </row>
    <row r="739" spans="1:8" x14ac:dyDescent="0.2">
      <c r="A739" s="17"/>
      <c r="B739" s="17"/>
      <c r="C739" s="17"/>
      <c r="D739" s="17"/>
      <c r="E739" s="17"/>
      <c r="F739" s="17"/>
      <c r="G739" s="17"/>
      <c r="H739" s="17"/>
    </row>
    <row r="740" spans="1:8" x14ac:dyDescent="0.2">
      <c r="A740" s="17"/>
      <c r="B740" s="17"/>
      <c r="C740" s="17"/>
      <c r="D740" s="17"/>
      <c r="E740" s="17"/>
      <c r="F740" s="17"/>
      <c r="G740" s="17"/>
      <c r="H740" s="17"/>
    </row>
    <row r="741" spans="1:8" x14ac:dyDescent="0.2">
      <c r="A741" s="17"/>
      <c r="B741" s="17"/>
      <c r="C741" s="17"/>
      <c r="D741" s="17"/>
      <c r="E741" s="17"/>
      <c r="F741" s="17"/>
      <c r="G741" s="17"/>
      <c r="H741" s="17"/>
    </row>
    <row r="742" spans="1:8" x14ac:dyDescent="0.2">
      <c r="A742" s="17"/>
      <c r="B742" s="17"/>
      <c r="C742" s="17"/>
      <c r="D742" s="17"/>
      <c r="E742" s="17"/>
      <c r="F742" s="17"/>
      <c r="G742" s="17"/>
      <c r="H742" s="17"/>
    </row>
    <row r="743" spans="1:8" x14ac:dyDescent="0.2">
      <c r="A743" s="17"/>
      <c r="B743" s="17"/>
      <c r="C743" s="17"/>
      <c r="D743" s="17"/>
      <c r="E743" s="17"/>
      <c r="F743" s="17"/>
      <c r="G743" s="17"/>
      <c r="H743" s="17"/>
    </row>
    <row r="744" spans="1:8" x14ac:dyDescent="0.2">
      <c r="A744" s="17"/>
      <c r="B744" s="17"/>
      <c r="C744" s="17"/>
      <c r="D744" s="17"/>
      <c r="E744" s="17"/>
      <c r="F744" s="17"/>
      <c r="G744" s="17"/>
      <c r="H744" s="17"/>
    </row>
    <row r="745" spans="1:8" x14ac:dyDescent="0.2">
      <c r="A745" s="17"/>
      <c r="B745" s="17"/>
      <c r="C745" s="17"/>
      <c r="D745" s="17"/>
      <c r="E745" s="17"/>
      <c r="F745" s="17"/>
      <c r="G745" s="17"/>
      <c r="H745" s="17"/>
    </row>
    <row r="746" spans="1:8" x14ac:dyDescent="0.2">
      <c r="A746" s="17"/>
      <c r="B746" s="17"/>
      <c r="C746" s="17"/>
      <c r="D746" s="17"/>
      <c r="E746" s="17"/>
      <c r="F746" s="17"/>
      <c r="G746" s="17"/>
      <c r="H746" s="17"/>
    </row>
    <row r="747" spans="1:8" x14ac:dyDescent="0.2">
      <c r="A747" s="17"/>
      <c r="B747" s="17"/>
      <c r="C747" s="17"/>
      <c r="D747" s="17"/>
      <c r="E747" s="17"/>
      <c r="F747" s="17"/>
      <c r="G747" s="17"/>
      <c r="H747" s="17"/>
    </row>
    <row r="748" spans="1:8" x14ac:dyDescent="0.2">
      <c r="A748" s="17"/>
      <c r="B748" s="17"/>
      <c r="C748" s="17"/>
      <c r="D748" s="17"/>
      <c r="E748" s="17"/>
      <c r="F748" s="17"/>
      <c r="G748" s="17"/>
      <c r="H748" s="17"/>
    </row>
    <row r="749" spans="1:8" x14ac:dyDescent="0.2">
      <c r="A749" s="17"/>
      <c r="B749" s="17"/>
      <c r="C749" s="17"/>
      <c r="D749" s="17"/>
      <c r="E749" s="17"/>
      <c r="F749" s="17"/>
      <c r="G749" s="17"/>
      <c r="H749" s="17"/>
    </row>
    <row r="750" spans="1:8" x14ac:dyDescent="0.2">
      <c r="A750" s="17"/>
      <c r="B750" s="17"/>
      <c r="C750" s="17"/>
      <c r="D750" s="17"/>
      <c r="E750" s="17"/>
      <c r="F750" s="17"/>
      <c r="G750" s="17"/>
      <c r="H750" s="17"/>
    </row>
    <row r="751" spans="1:8" x14ac:dyDescent="0.2">
      <c r="A751" s="17"/>
      <c r="B751" s="17"/>
      <c r="C751" s="17"/>
      <c r="D751" s="17"/>
      <c r="E751" s="17"/>
      <c r="F751" s="17"/>
      <c r="G751" s="17"/>
      <c r="H751" s="17"/>
    </row>
    <row r="752" spans="1:8" x14ac:dyDescent="0.2">
      <c r="A752" s="17"/>
      <c r="B752" s="17"/>
      <c r="C752" s="17"/>
      <c r="D752" s="17"/>
      <c r="E752" s="17"/>
      <c r="F752" s="17"/>
      <c r="G752" s="17"/>
      <c r="H752" s="17"/>
    </row>
    <row r="753" spans="1:8" x14ac:dyDescent="0.2">
      <c r="A753" s="17"/>
      <c r="B753" s="17"/>
      <c r="C753" s="17"/>
      <c r="D753" s="17"/>
      <c r="E753" s="17"/>
      <c r="F753" s="17"/>
      <c r="G753" s="17"/>
      <c r="H753" s="17"/>
    </row>
    <row r="754" spans="1:8" x14ac:dyDescent="0.2">
      <c r="A754" s="17"/>
      <c r="B754" s="17"/>
      <c r="C754" s="17"/>
      <c r="D754" s="17"/>
      <c r="E754" s="17"/>
      <c r="F754" s="17"/>
      <c r="G754" s="17"/>
      <c r="H754" s="17"/>
    </row>
    <row r="755" spans="1:8" x14ac:dyDescent="0.2">
      <c r="A755" s="17"/>
      <c r="B755" s="17"/>
      <c r="C755" s="17"/>
      <c r="D755" s="17"/>
      <c r="E755" s="17"/>
      <c r="F755" s="17"/>
      <c r="G755" s="17"/>
      <c r="H755" s="17"/>
    </row>
    <row r="756" spans="1:8" x14ac:dyDescent="0.2">
      <c r="A756" s="17"/>
      <c r="B756" s="17"/>
      <c r="C756" s="17"/>
      <c r="D756" s="17"/>
      <c r="E756" s="17"/>
      <c r="F756" s="17"/>
      <c r="G756" s="17"/>
      <c r="H756" s="17"/>
    </row>
    <row r="757" spans="1:8" x14ac:dyDescent="0.2">
      <c r="A757" s="17"/>
      <c r="B757" s="17"/>
      <c r="C757" s="17"/>
      <c r="D757" s="17"/>
      <c r="E757" s="17"/>
      <c r="F757" s="17"/>
      <c r="G757" s="17"/>
      <c r="H757" s="17"/>
    </row>
    <row r="758" spans="1:8" x14ac:dyDescent="0.2">
      <c r="A758" s="17"/>
      <c r="B758" s="17"/>
      <c r="C758" s="17"/>
      <c r="D758" s="17"/>
      <c r="E758" s="17"/>
      <c r="F758" s="17"/>
      <c r="G758" s="17"/>
      <c r="H758" s="17"/>
    </row>
    <row r="759" spans="1:8" x14ac:dyDescent="0.2">
      <c r="A759" s="17"/>
      <c r="B759" s="17"/>
      <c r="C759" s="17"/>
      <c r="D759" s="17"/>
      <c r="E759" s="17"/>
      <c r="F759" s="17"/>
      <c r="G759" s="17"/>
      <c r="H759" s="17"/>
    </row>
    <row r="760" spans="1:8" x14ac:dyDescent="0.2">
      <c r="A760" s="17"/>
      <c r="B760" s="17"/>
      <c r="C760" s="17"/>
      <c r="D760" s="17"/>
      <c r="E760" s="17"/>
      <c r="F760" s="17"/>
      <c r="G760" s="17"/>
      <c r="H760" s="17"/>
    </row>
    <row r="761" spans="1:8" x14ac:dyDescent="0.2">
      <c r="A761" s="17"/>
      <c r="B761" s="17"/>
      <c r="C761" s="17"/>
      <c r="D761" s="17"/>
      <c r="E761" s="17"/>
      <c r="F761" s="17"/>
      <c r="G761" s="17"/>
      <c r="H761" s="17"/>
    </row>
    <row r="762" spans="1:8" x14ac:dyDescent="0.2">
      <c r="A762" s="17"/>
      <c r="B762" s="17"/>
      <c r="C762" s="17"/>
      <c r="D762" s="17"/>
      <c r="E762" s="17"/>
      <c r="F762" s="17"/>
      <c r="G762" s="17"/>
      <c r="H762" s="17"/>
    </row>
    <row r="763" spans="1:8" x14ac:dyDescent="0.2">
      <c r="A763" s="17"/>
      <c r="B763" s="17"/>
      <c r="C763" s="17"/>
      <c r="D763" s="17"/>
      <c r="E763" s="17"/>
      <c r="F763" s="17"/>
      <c r="G763" s="17"/>
      <c r="H763" s="17"/>
    </row>
    <row r="764" spans="1:8" x14ac:dyDescent="0.2">
      <c r="A764" s="17"/>
      <c r="B764" s="17"/>
      <c r="C764" s="17"/>
      <c r="D764" s="17"/>
      <c r="E764" s="17"/>
      <c r="F764" s="17"/>
      <c r="G764" s="17"/>
      <c r="H764" s="17"/>
    </row>
    <row r="765" spans="1:8" x14ac:dyDescent="0.2">
      <c r="A765" s="17"/>
      <c r="B765" s="17"/>
      <c r="C765" s="17"/>
      <c r="D765" s="17"/>
      <c r="E765" s="17"/>
      <c r="F765" s="17"/>
      <c r="G765" s="17"/>
      <c r="H765" s="17"/>
    </row>
    <row r="766" spans="1:8" x14ac:dyDescent="0.2">
      <c r="A766" s="17"/>
      <c r="B766" s="17"/>
      <c r="C766" s="17"/>
      <c r="D766" s="17"/>
      <c r="E766" s="17"/>
      <c r="F766" s="17"/>
      <c r="G766" s="17"/>
      <c r="H766" s="17"/>
    </row>
    <row r="767" spans="1:8" x14ac:dyDescent="0.2">
      <c r="A767" s="17"/>
      <c r="B767" s="17"/>
      <c r="C767" s="17"/>
      <c r="D767" s="17"/>
      <c r="E767" s="17"/>
      <c r="F767" s="17"/>
      <c r="G767" s="17"/>
      <c r="H767" s="17"/>
    </row>
    <row r="768" spans="1:8" x14ac:dyDescent="0.2">
      <c r="A768" s="17"/>
      <c r="B768" s="17"/>
      <c r="C768" s="17"/>
      <c r="D768" s="17"/>
      <c r="E768" s="17"/>
      <c r="F768" s="17"/>
      <c r="G768" s="17"/>
      <c r="H768" s="17"/>
    </row>
    <row r="769" spans="1:8" x14ac:dyDescent="0.2">
      <c r="A769" s="17"/>
      <c r="B769" s="17"/>
      <c r="C769" s="17"/>
      <c r="D769" s="17"/>
      <c r="E769" s="17"/>
      <c r="F769" s="17"/>
      <c r="G769" s="17"/>
      <c r="H769" s="17"/>
    </row>
    <row r="770" spans="1:8" x14ac:dyDescent="0.2">
      <c r="A770" s="17"/>
      <c r="B770" s="17"/>
      <c r="C770" s="17"/>
      <c r="D770" s="17"/>
      <c r="E770" s="17"/>
      <c r="F770" s="17"/>
      <c r="G770" s="17"/>
      <c r="H770" s="17"/>
    </row>
    <row r="771" spans="1:8" x14ac:dyDescent="0.2">
      <c r="A771" s="17"/>
      <c r="B771" s="17"/>
      <c r="C771" s="17"/>
      <c r="D771" s="17"/>
      <c r="E771" s="17"/>
      <c r="F771" s="17"/>
      <c r="G771" s="17"/>
      <c r="H771" s="17"/>
    </row>
    <row r="772" spans="1:8" x14ac:dyDescent="0.2">
      <c r="A772" s="17"/>
      <c r="B772" s="17"/>
      <c r="C772" s="17"/>
      <c r="D772" s="17"/>
      <c r="E772" s="17"/>
      <c r="F772" s="17"/>
      <c r="G772" s="17"/>
      <c r="H772" s="17"/>
    </row>
    <row r="773" spans="1:8" x14ac:dyDescent="0.2">
      <c r="A773" s="17"/>
      <c r="B773" s="17"/>
      <c r="C773" s="17"/>
      <c r="D773" s="17"/>
      <c r="E773" s="17"/>
      <c r="F773" s="17"/>
      <c r="G773" s="17"/>
      <c r="H773" s="17"/>
    </row>
    <row r="774" spans="1:8" x14ac:dyDescent="0.2">
      <c r="A774" s="17"/>
      <c r="B774" s="17"/>
      <c r="C774" s="17"/>
      <c r="D774" s="17"/>
      <c r="E774" s="17"/>
      <c r="F774" s="17"/>
      <c r="G774" s="17"/>
      <c r="H774" s="17"/>
    </row>
    <row r="775" spans="1:8" x14ac:dyDescent="0.2">
      <c r="A775" s="17"/>
      <c r="B775" s="17"/>
      <c r="C775" s="17"/>
      <c r="D775" s="17"/>
      <c r="E775" s="17"/>
      <c r="F775" s="17"/>
      <c r="G775" s="17"/>
      <c r="H775" s="17"/>
    </row>
    <row r="776" spans="1:8" x14ac:dyDescent="0.2">
      <c r="A776" s="17"/>
      <c r="B776" s="17"/>
      <c r="C776" s="17"/>
      <c r="D776" s="17"/>
      <c r="E776" s="17"/>
      <c r="F776" s="17"/>
      <c r="G776" s="17"/>
      <c r="H776" s="17"/>
    </row>
    <row r="777" spans="1:8" x14ac:dyDescent="0.2">
      <c r="A777" s="17"/>
      <c r="B777" s="17"/>
      <c r="C777" s="17"/>
      <c r="D777" s="17"/>
      <c r="E777" s="17"/>
      <c r="F777" s="17"/>
      <c r="G777" s="17"/>
      <c r="H777" s="17"/>
    </row>
    <row r="778" spans="1:8" x14ac:dyDescent="0.2">
      <c r="A778" s="17"/>
      <c r="B778" s="17"/>
      <c r="C778" s="17"/>
      <c r="D778" s="17"/>
      <c r="E778" s="17"/>
      <c r="F778" s="17"/>
      <c r="G778" s="17"/>
      <c r="H778" s="17"/>
    </row>
    <row r="779" spans="1:8" x14ac:dyDescent="0.2">
      <c r="A779" s="17"/>
      <c r="B779" s="17"/>
      <c r="C779" s="17"/>
      <c r="D779" s="17"/>
      <c r="E779" s="17"/>
      <c r="F779" s="17"/>
      <c r="G779" s="17"/>
      <c r="H779" s="17"/>
    </row>
    <row r="780" spans="1:8" x14ac:dyDescent="0.2">
      <c r="A780" s="17"/>
      <c r="B780" s="17"/>
      <c r="C780" s="17"/>
      <c r="D780" s="17"/>
      <c r="E780" s="17"/>
      <c r="F780" s="17"/>
      <c r="G780" s="17"/>
      <c r="H780" s="17"/>
    </row>
    <row r="781" spans="1:8" x14ac:dyDescent="0.2">
      <c r="A781" s="17"/>
      <c r="B781" s="17"/>
      <c r="C781" s="17"/>
      <c r="D781" s="17"/>
      <c r="E781" s="17"/>
      <c r="F781" s="17"/>
      <c r="G781" s="17"/>
      <c r="H781" s="17"/>
    </row>
    <row r="782" spans="1:8" x14ac:dyDescent="0.2">
      <c r="A782" s="17"/>
      <c r="B782" s="17"/>
      <c r="C782" s="17"/>
      <c r="D782" s="17"/>
      <c r="E782" s="17"/>
      <c r="F782" s="17"/>
      <c r="G782" s="17"/>
      <c r="H782" s="17"/>
    </row>
    <row r="783" spans="1:8" x14ac:dyDescent="0.2">
      <c r="A783" s="17"/>
      <c r="B783" s="17"/>
      <c r="C783" s="17"/>
      <c r="D783" s="17"/>
      <c r="E783" s="17"/>
      <c r="F783" s="17"/>
      <c r="G783" s="17"/>
      <c r="H783" s="17"/>
    </row>
    <row r="784" spans="1:8" x14ac:dyDescent="0.2">
      <c r="A784" s="17"/>
      <c r="B784" s="17"/>
      <c r="C784" s="17"/>
      <c r="D784" s="17"/>
      <c r="E784" s="17"/>
      <c r="F784" s="17"/>
      <c r="G784" s="17"/>
      <c r="H784" s="17"/>
    </row>
    <row r="785" spans="1:8" x14ac:dyDescent="0.2">
      <c r="A785" s="17"/>
      <c r="B785" s="17"/>
      <c r="C785" s="17"/>
      <c r="D785" s="17"/>
      <c r="E785" s="17"/>
      <c r="F785" s="17"/>
      <c r="G785" s="17"/>
      <c r="H785" s="17"/>
    </row>
    <row r="786" spans="1:8" x14ac:dyDescent="0.2">
      <c r="A786" s="17"/>
      <c r="B786" s="17"/>
      <c r="C786" s="17"/>
      <c r="D786" s="17"/>
      <c r="E786" s="17"/>
      <c r="F786" s="17"/>
      <c r="G786" s="17"/>
      <c r="H786" s="17"/>
    </row>
    <row r="787" spans="1:8" x14ac:dyDescent="0.2">
      <c r="A787" s="17"/>
      <c r="B787" s="17"/>
      <c r="C787" s="17"/>
      <c r="D787" s="17"/>
      <c r="E787" s="17"/>
      <c r="F787" s="17"/>
      <c r="G787" s="17"/>
      <c r="H787" s="17"/>
    </row>
    <row r="788" spans="1:8" x14ac:dyDescent="0.2">
      <c r="A788" s="17"/>
      <c r="B788" s="17"/>
      <c r="C788" s="17"/>
      <c r="D788" s="17"/>
      <c r="E788" s="17"/>
      <c r="F788" s="17"/>
      <c r="G788" s="17"/>
      <c r="H788" s="17"/>
    </row>
    <row r="789" spans="1:8" x14ac:dyDescent="0.2">
      <c r="A789" s="17"/>
      <c r="B789" s="17"/>
      <c r="C789" s="17"/>
      <c r="D789" s="17"/>
      <c r="E789" s="17"/>
      <c r="F789" s="17"/>
      <c r="G789" s="17"/>
      <c r="H789" s="17"/>
    </row>
    <row r="790" spans="1:8" x14ac:dyDescent="0.2">
      <c r="A790" s="17"/>
      <c r="B790" s="17"/>
      <c r="C790" s="17"/>
      <c r="D790" s="17"/>
      <c r="E790" s="17"/>
      <c r="F790" s="17"/>
      <c r="G790" s="17"/>
      <c r="H790" s="17"/>
    </row>
    <row r="791" spans="1:8" x14ac:dyDescent="0.2">
      <c r="A791" s="17"/>
      <c r="B791" s="17"/>
      <c r="C791" s="17"/>
      <c r="D791" s="17"/>
      <c r="E791" s="17"/>
      <c r="F791" s="17"/>
      <c r="G791" s="17"/>
      <c r="H791" s="17"/>
    </row>
    <row r="792" spans="1:8" x14ac:dyDescent="0.2">
      <c r="A792" s="17"/>
      <c r="B792" s="17"/>
      <c r="C792" s="17"/>
      <c r="D792" s="17"/>
      <c r="E792" s="17"/>
      <c r="F792" s="17"/>
      <c r="G792" s="17"/>
      <c r="H792" s="17"/>
    </row>
    <row r="793" spans="1:8" x14ac:dyDescent="0.2">
      <c r="A793" s="17"/>
      <c r="B793" s="17"/>
      <c r="C793" s="17"/>
      <c r="D793" s="17"/>
      <c r="E793" s="17"/>
      <c r="F793" s="17"/>
      <c r="G793" s="17"/>
      <c r="H793" s="17"/>
    </row>
    <row r="794" spans="1:8" x14ac:dyDescent="0.2">
      <c r="A794" s="17"/>
      <c r="B794" s="17"/>
      <c r="C794" s="17"/>
      <c r="D794" s="17"/>
      <c r="E794" s="17"/>
      <c r="F794" s="17"/>
      <c r="G794" s="17"/>
      <c r="H794" s="17"/>
    </row>
    <row r="795" spans="1:8" x14ac:dyDescent="0.2">
      <c r="A795" s="17"/>
      <c r="B795" s="17"/>
      <c r="C795" s="17"/>
      <c r="D795" s="17"/>
      <c r="E795" s="17"/>
      <c r="F795" s="17"/>
      <c r="G795" s="17"/>
      <c r="H795" s="17"/>
    </row>
    <row r="796" spans="1:8" x14ac:dyDescent="0.2">
      <c r="A796" s="17"/>
      <c r="B796" s="17"/>
      <c r="C796" s="17"/>
      <c r="D796" s="17"/>
      <c r="E796" s="17"/>
      <c r="F796" s="17"/>
      <c r="G796" s="17"/>
      <c r="H796" s="17"/>
    </row>
    <row r="797" spans="1:8" x14ac:dyDescent="0.2">
      <c r="A797" s="17"/>
      <c r="B797" s="17"/>
      <c r="C797" s="17"/>
      <c r="D797" s="17"/>
      <c r="E797" s="17"/>
      <c r="F797" s="17"/>
      <c r="G797" s="17"/>
      <c r="H797" s="17"/>
    </row>
    <row r="798" spans="1:8" x14ac:dyDescent="0.2">
      <c r="A798" s="17"/>
      <c r="B798" s="17"/>
      <c r="C798" s="17"/>
      <c r="D798" s="17"/>
      <c r="E798" s="17"/>
      <c r="F798" s="17"/>
      <c r="G798" s="17"/>
      <c r="H798" s="17"/>
    </row>
    <row r="799" spans="1:8" x14ac:dyDescent="0.2">
      <c r="A799" s="17"/>
      <c r="B799" s="17"/>
      <c r="C799" s="17"/>
      <c r="D799" s="17"/>
      <c r="E799" s="17"/>
      <c r="F799" s="17"/>
      <c r="G799" s="17"/>
      <c r="H799" s="17"/>
    </row>
    <row r="800" spans="1:8" x14ac:dyDescent="0.2">
      <c r="A800" s="17"/>
      <c r="B800" s="17"/>
      <c r="C800" s="17"/>
      <c r="D800" s="17"/>
      <c r="E800" s="17"/>
      <c r="F800" s="17"/>
      <c r="G800" s="17"/>
      <c r="H800" s="17"/>
    </row>
    <row r="801" spans="1:8" x14ac:dyDescent="0.2">
      <c r="A801" s="17"/>
      <c r="B801" s="17"/>
      <c r="C801" s="17"/>
      <c r="D801" s="17"/>
      <c r="E801" s="17"/>
      <c r="F801" s="17"/>
      <c r="G801" s="17"/>
      <c r="H801" s="17"/>
    </row>
    <row r="802" spans="1:8" x14ac:dyDescent="0.2">
      <c r="A802" s="17"/>
      <c r="B802" s="17"/>
      <c r="C802" s="17"/>
      <c r="D802" s="17"/>
      <c r="E802" s="17"/>
      <c r="F802" s="17"/>
      <c r="G802" s="17"/>
      <c r="H802" s="17"/>
    </row>
    <row r="803" spans="1:8" x14ac:dyDescent="0.2">
      <c r="A803" s="17"/>
      <c r="B803" s="17"/>
      <c r="C803" s="17"/>
      <c r="D803" s="17"/>
      <c r="E803" s="17"/>
      <c r="F803" s="17"/>
      <c r="G803" s="17"/>
      <c r="H803" s="17"/>
    </row>
    <row r="804" spans="1:8" x14ac:dyDescent="0.2">
      <c r="A804" s="17"/>
      <c r="B804" s="17"/>
      <c r="C804" s="17"/>
      <c r="D804" s="17"/>
      <c r="E804" s="17"/>
      <c r="F804" s="17"/>
      <c r="G804" s="17"/>
      <c r="H804" s="17"/>
    </row>
    <row r="805" spans="1:8" x14ac:dyDescent="0.2">
      <c r="A805" s="17"/>
      <c r="B805" s="17"/>
      <c r="C805" s="17"/>
      <c r="D805" s="17"/>
      <c r="E805" s="17"/>
      <c r="F805" s="17"/>
      <c r="G805" s="17"/>
      <c r="H805" s="17"/>
    </row>
    <row r="806" spans="1:8" x14ac:dyDescent="0.2">
      <c r="A806" s="17"/>
      <c r="B806" s="17"/>
      <c r="C806" s="17"/>
      <c r="D806" s="17"/>
      <c r="E806" s="17"/>
      <c r="F806" s="17"/>
      <c r="G806" s="17"/>
      <c r="H806" s="17"/>
    </row>
    <row r="807" spans="1:8" x14ac:dyDescent="0.2">
      <c r="A807" s="17"/>
      <c r="B807" s="17"/>
      <c r="C807" s="17"/>
      <c r="D807" s="17"/>
      <c r="E807" s="17"/>
      <c r="F807" s="17"/>
      <c r="G807" s="17"/>
      <c r="H807" s="17"/>
    </row>
    <row r="808" spans="1:8" x14ac:dyDescent="0.2">
      <c r="A808" s="17"/>
      <c r="B808" s="17"/>
      <c r="C808" s="17"/>
      <c r="D808" s="17"/>
      <c r="E808" s="17"/>
      <c r="F808" s="17"/>
      <c r="G808" s="17"/>
      <c r="H808" s="17"/>
    </row>
    <row r="809" spans="1:8" x14ac:dyDescent="0.2">
      <c r="A809" s="17"/>
      <c r="B809" s="17"/>
      <c r="C809" s="17"/>
      <c r="D809" s="17"/>
      <c r="E809" s="17"/>
      <c r="F809" s="17"/>
      <c r="G809" s="17"/>
      <c r="H809" s="17"/>
    </row>
    <row r="810" spans="1:8" x14ac:dyDescent="0.2">
      <c r="A810" s="17"/>
      <c r="B810" s="17"/>
      <c r="C810" s="17"/>
      <c r="D810" s="17"/>
      <c r="E810" s="17"/>
      <c r="F810" s="17"/>
      <c r="G810" s="17"/>
      <c r="H810" s="17"/>
    </row>
    <row r="811" spans="1:8" x14ac:dyDescent="0.2">
      <c r="A811" s="17"/>
      <c r="B811" s="17"/>
      <c r="C811" s="17"/>
      <c r="D811" s="17"/>
      <c r="E811" s="17"/>
      <c r="F811" s="17"/>
      <c r="G811" s="17"/>
      <c r="H811" s="17"/>
    </row>
    <row r="812" spans="1:8" x14ac:dyDescent="0.2">
      <c r="A812" s="17"/>
      <c r="B812" s="17"/>
      <c r="C812" s="17"/>
      <c r="D812" s="17"/>
      <c r="E812" s="17"/>
      <c r="F812" s="17"/>
      <c r="G812" s="17"/>
      <c r="H812" s="17"/>
    </row>
    <row r="813" spans="1:8" x14ac:dyDescent="0.2">
      <c r="A813" s="17"/>
      <c r="B813" s="17"/>
      <c r="C813" s="17"/>
      <c r="D813" s="17"/>
      <c r="E813" s="17"/>
      <c r="F813" s="17"/>
      <c r="G813" s="17"/>
      <c r="H813" s="17"/>
    </row>
    <row r="814" spans="1:8" x14ac:dyDescent="0.2">
      <c r="A814" s="17"/>
      <c r="B814" s="17"/>
      <c r="C814" s="17"/>
      <c r="D814" s="17"/>
      <c r="E814" s="17"/>
      <c r="F814" s="17"/>
      <c r="G814" s="17"/>
      <c r="H814" s="17"/>
    </row>
    <row r="815" spans="1:8" x14ac:dyDescent="0.2">
      <c r="A815" s="17"/>
      <c r="B815" s="17"/>
      <c r="C815" s="17"/>
      <c r="D815" s="17"/>
      <c r="E815" s="17"/>
      <c r="F815" s="17"/>
      <c r="G815" s="17"/>
      <c r="H815" s="17"/>
    </row>
    <row r="816" spans="1:8" x14ac:dyDescent="0.2">
      <c r="A816" s="17"/>
      <c r="B816" s="17"/>
      <c r="C816" s="17"/>
      <c r="D816" s="17"/>
      <c r="E816" s="17"/>
      <c r="F816" s="17"/>
      <c r="G816" s="17"/>
      <c r="H816" s="17"/>
    </row>
    <row r="817" spans="1:8" x14ac:dyDescent="0.2">
      <c r="A817" s="17"/>
      <c r="B817" s="17"/>
      <c r="C817" s="17"/>
      <c r="D817" s="17"/>
      <c r="E817" s="17"/>
      <c r="F817" s="17"/>
      <c r="G817" s="17"/>
      <c r="H817" s="17"/>
    </row>
    <row r="818" spans="1:8" x14ac:dyDescent="0.2">
      <c r="A818" s="17"/>
      <c r="B818" s="17"/>
      <c r="C818" s="17"/>
      <c r="D818" s="17"/>
      <c r="E818" s="17"/>
      <c r="F818" s="17"/>
      <c r="G818" s="17"/>
      <c r="H818" s="17"/>
    </row>
    <row r="819" spans="1:8" x14ac:dyDescent="0.2">
      <c r="A819" s="17"/>
      <c r="B819" s="17"/>
      <c r="C819" s="17"/>
      <c r="D819" s="17"/>
      <c r="E819" s="17"/>
      <c r="F819" s="17"/>
      <c r="G819" s="17"/>
      <c r="H819" s="17"/>
    </row>
    <row r="820" spans="1:8" x14ac:dyDescent="0.2">
      <c r="A820" s="17"/>
      <c r="B820" s="17"/>
      <c r="C820" s="17"/>
      <c r="D820" s="17"/>
      <c r="E820" s="17"/>
      <c r="F820" s="17"/>
      <c r="G820" s="17"/>
      <c r="H820" s="17"/>
    </row>
    <row r="821" spans="1:8" x14ac:dyDescent="0.2">
      <c r="A821" s="17"/>
      <c r="B821" s="17"/>
      <c r="C821" s="17"/>
      <c r="D821" s="17"/>
      <c r="E821" s="17"/>
      <c r="F821" s="17"/>
      <c r="G821" s="17"/>
      <c r="H821" s="17"/>
    </row>
    <row r="822" spans="1:8" x14ac:dyDescent="0.2">
      <c r="A822" s="17"/>
      <c r="B822" s="17"/>
      <c r="C822" s="17"/>
      <c r="D822" s="17"/>
      <c r="E822" s="17"/>
      <c r="F822" s="17"/>
      <c r="G822" s="17"/>
      <c r="H822" s="17"/>
    </row>
    <row r="823" spans="1:8" x14ac:dyDescent="0.2">
      <c r="A823" s="17"/>
      <c r="B823" s="17"/>
      <c r="C823" s="17"/>
      <c r="D823" s="17"/>
      <c r="E823" s="17"/>
      <c r="F823" s="17"/>
      <c r="G823" s="17"/>
      <c r="H823" s="17"/>
    </row>
    <row r="824" spans="1:8" x14ac:dyDescent="0.2">
      <c r="A824" s="17"/>
      <c r="B824" s="17"/>
      <c r="C824" s="17"/>
      <c r="D824" s="17"/>
      <c r="E824" s="17"/>
      <c r="F824" s="17"/>
      <c r="G824" s="17"/>
      <c r="H824" s="17"/>
    </row>
    <row r="825" spans="1:8" x14ac:dyDescent="0.2">
      <c r="A825" s="17"/>
      <c r="B825" s="17"/>
      <c r="C825" s="17"/>
      <c r="D825" s="17"/>
      <c r="E825" s="17"/>
      <c r="F825" s="17"/>
      <c r="G825" s="17"/>
      <c r="H825" s="17"/>
    </row>
    <row r="826" spans="1:8" x14ac:dyDescent="0.2">
      <c r="A826" s="17"/>
      <c r="B826" s="17"/>
      <c r="C826" s="17"/>
      <c r="D826" s="17"/>
      <c r="E826" s="17"/>
      <c r="F826" s="17"/>
      <c r="G826" s="17"/>
      <c r="H826" s="17"/>
    </row>
    <row r="827" spans="1:8" x14ac:dyDescent="0.2">
      <c r="A827" s="17"/>
      <c r="B827" s="17"/>
      <c r="C827" s="17"/>
      <c r="D827" s="17"/>
      <c r="E827" s="17"/>
      <c r="F827" s="17"/>
      <c r="G827" s="17"/>
      <c r="H827" s="17"/>
    </row>
    <row r="828" spans="1:8" x14ac:dyDescent="0.2">
      <c r="A828" s="17"/>
      <c r="B828" s="17"/>
      <c r="C828" s="17"/>
      <c r="D828" s="17"/>
      <c r="E828" s="17"/>
      <c r="F828" s="17"/>
      <c r="G828" s="17"/>
      <c r="H828" s="17"/>
    </row>
    <row r="829" spans="1:8" x14ac:dyDescent="0.2">
      <c r="A829" s="17"/>
      <c r="B829" s="17"/>
      <c r="C829" s="17"/>
      <c r="D829" s="17"/>
      <c r="E829" s="17"/>
      <c r="F829" s="17"/>
      <c r="G829" s="17"/>
      <c r="H829" s="17"/>
    </row>
    <row r="830" spans="1:8" x14ac:dyDescent="0.2">
      <c r="A830" s="17"/>
      <c r="B830" s="17"/>
      <c r="C830" s="17"/>
      <c r="D830" s="17"/>
      <c r="E830" s="17"/>
      <c r="F830" s="17"/>
      <c r="G830" s="17"/>
      <c r="H830" s="17"/>
    </row>
    <row r="831" spans="1:8" x14ac:dyDescent="0.2">
      <c r="A831" s="17"/>
      <c r="B831" s="17"/>
      <c r="C831" s="17"/>
      <c r="D831" s="17"/>
      <c r="E831" s="17"/>
      <c r="F831" s="17"/>
      <c r="G831" s="17"/>
      <c r="H831" s="17"/>
    </row>
    <row r="832" spans="1:8" x14ac:dyDescent="0.2">
      <c r="A832" s="17"/>
      <c r="B832" s="17"/>
      <c r="C832" s="17"/>
      <c r="D832" s="17"/>
      <c r="E832" s="17"/>
      <c r="F832" s="17"/>
      <c r="G832" s="17"/>
      <c r="H832" s="17"/>
    </row>
    <row r="833" spans="1:8" x14ac:dyDescent="0.2">
      <c r="A833" s="17"/>
      <c r="B833" s="17"/>
      <c r="C833" s="17"/>
      <c r="D833" s="17"/>
      <c r="E833" s="17"/>
      <c r="F833" s="17"/>
      <c r="G833" s="17"/>
      <c r="H833" s="17"/>
    </row>
    <row r="834" spans="1:8" x14ac:dyDescent="0.2">
      <c r="A834" s="17"/>
      <c r="B834" s="17"/>
      <c r="C834" s="17"/>
      <c r="D834" s="17"/>
      <c r="E834" s="17"/>
      <c r="F834" s="17"/>
      <c r="G834" s="17"/>
      <c r="H834" s="17"/>
    </row>
    <row r="835" spans="1:8" x14ac:dyDescent="0.2">
      <c r="A835" s="17"/>
      <c r="B835" s="17"/>
      <c r="C835" s="17"/>
      <c r="D835" s="17"/>
      <c r="E835" s="17"/>
      <c r="F835" s="17"/>
      <c r="G835" s="17"/>
      <c r="H835" s="17"/>
    </row>
    <row r="836" spans="1:8" x14ac:dyDescent="0.2">
      <c r="A836" s="17"/>
      <c r="B836" s="17"/>
      <c r="C836" s="17"/>
      <c r="D836" s="17"/>
      <c r="E836" s="17"/>
      <c r="F836" s="17"/>
      <c r="G836" s="17"/>
      <c r="H836" s="17"/>
    </row>
    <row r="837" spans="1:8" x14ac:dyDescent="0.2">
      <c r="A837" s="17"/>
      <c r="B837" s="17"/>
      <c r="C837" s="17"/>
      <c r="D837" s="17"/>
      <c r="E837" s="17"/>
      <c r="F837" s="17"/>
      <c r="G837" s="17"/>
      <c r="H837" s="17"/>
    </row>
    <row r="838" spans="1:8" x14ac:dyDescent="0.2">
      <c r="A838" s="17"/>
      <c r="B838" s="17"/>
      <c r="C838" s="17"/>
      <c r="D838" s="17"/>
      <c r="E838" s="17"/>
      <c r="F838" s="17"/>
      <c r="G838" s="17"/>
      <c r="H838" s="17"/>
    </row>
    <row r="839" spans="1:8" x14ac:dyDescent="0.2">
      <c r="A839" s="17"/>
      <c r="B839" s="17"/>
      <c r="C839" s="17"/>
      <c r="D839" s="17"/>
      <c r="E839" s="17"/>
      <c r="F839" s="17"/>
      <c r="G839" s="17"/>
      <c r="H839" s="17"/>
    </row>
    <row r="840" spans="1:8" x14ac:dyDescent="0.2">
      <c r="A840" s="17"/>
      <c r="B840" s="17"/>
      <c r="C840" s="17"/>
      <c r="D840" s="17"/>
      <c r="E840" s="17"/>
      <c r="F840" s="17"/>
      <c r="G840" s="17"/>
      <c r="H840" s="17"/>
    </row>
    <row r="841" spans="1:8" x14ac:dyDescent="0.2">
      <c r="A841" s="17"/>
      <c r="B841" s="17"/>
      <c r="C841" s="17"/>
      <c r="D841" s="17"/>
      <c r="E841" s="17"/>
      <c r="F841" s="17"/>
      <c r="G841" s="17"/>
      <c r="H841" s="17"/>
    </row>
    <row r="842" spans="1:8" x14ac:dyDescent="0.2">
      <c r="A842" s="17"/>
      <c r="B842" s="17"/>
      <c r="C842" s="17"/>
      <c r="D842" s="17"/>
      <c r="E842" s="17"/>
      <c r="F842" s="17"/>
      <c r="G842" s="17"/>
      <c r="H842" s="17"/>
    </row>
    <row r="843" spans="1:8" x14ac:dyDescent="0.2">
      <c r="A843" s="17"/>
      <c r="B843" s="17"/>
      <c r="C843" s="17"/>
      <c r="D843" s="17"/>
      <c r="E843" s="17"/>
      <c r="F843" s="17"/>
      <c r="G843" s="17"/>
      <c r="H843" s="17"/>
    </row>
    <row r="844" spans="1:8" x14ac:dyDescent="0.2">
      <c r="A844" s="17"/>
      <c r="B844" s="17"/>
      <c r="C844" s="17"/>
      <c r="D844" s="17"/>
      <c r="E844" s="17"/>
      <c r="F844" s="17"/>
      <c r="G844" s="17"/>
      <c r="H844" s="17"/>
    </row>
    <row r="845" spans="1:8" x14ac:dyDescent="0.2">
      <c r="A845" s="17"/>
      <c r="B845" s="17"/>
      <c r="C845" s="17"/>
      <c r="D845" s="17"/>
      <c r="E845" s="17"/>
      <c r="F845" s="17"/>
      <c r="G845" s="17"/>
      <c r="H845" s="17"/>
    </row>
    <row r="846" spans="1:8" x14ac:dyDescent="0.2">
      <c r="A846" s="17"/>
      <c r="B846" s="17"/>
      <c r="C846" s="17"/>
      <c r="D846" s="17"/>
      <c r="E846" s="17"/>
      <c r="F846" s="17"/>
      <c r="G846" s="17"/>
      <c r="H846" s="17"/>
    </row>
    <row r="847" spans="1:8" x14ac:dyDescent="0.2">
      <c r="A847" s="17"/>
      <c r="B847" s="17"/>
      <c r="C847" s="17"/>
      <c r="D847" s="17"/>
      <c r="E847" s="17"/>
      <c r="F847" s="17"/>
      <c r="G847" s="17"/>
      <c r="H847" s="17"/>
    </row>
    <row r="848" spans="1:8" x14ac:dyDescent="0.2">
      <c r="A848" s="17"/>
      <c r="B848" s="17"/>
      <c r="C848" s="17"/>
      <c r="D848" s="17"/>
      <c r="E848" s="17"/>
      <c r="F848" s="17"/>
      <c r="G848" s="17"/>
      <c r="H848" s="17"/>
    </row>
    <row r="849" spans="1:8" x14ac:dyDescent="0.2">
      <c r="A849" s="17"/>
      <c r="B849" s="17"/>
      <c r="C849" s="17"/>
      <c r="D849" s="17"/>
      <c r="E849" s="17"/>
      <c r="F849" s="17"/>
      <c r="G849" s="17"/>
      <c r="H849" s="17"/>
    </row>
    <row r="850" spans="1:8" x14ac:dyDescent="0.2">
      <c r="A850" s="17"/>
      <c r="B850" s="17"/>
      <c r="C850" s="17"/>
      <c r="D850" s="17"/>
      <c r="E850" s="17"/>
      <c r="F850" s="17"/>
      <c r="G850" s="17"/>
      <c r="H850" s="17"/>
    </row>
    <row r="851" spans="1:8" x14ac:dyDescent="0.2">
      <c r="A851" s="17"/>
      <c r="B851" s="17"/>
      <c r="C851" s="17"/>
      <c r="D851" s="17"/>
      <c r="E851" s="17"/>
      <c r="F851" s="17"/>
      <c r="G851" s="17"/>
      <c r="H851" s="17"/>
    </row>
    <row r="852" spans="1:8" x14ac:dyDescent="0.2">
      <c r="A852" s="17"/>
      <c r="B852" s="17"/>
      <c r="C852" s="17"/>
      <c r="D852" s="17"/>
      <c r="E852" s="17"/>
      <c r="F852" s="17"/>
      <c r="G852" s="17"/>
      <c r="H852" s="17"/>
    </row>
    <row r="853" spans="1:8" x14ac:dyDescent="0.2">
      <c r="A853" s="17"/>
      <c r="B853" s="17"/>
      <c r="C853" s="17"/>
      <c r="D853" s="17"/>
      <c r="E853" s="17"/>
      <c r="F853" s="17"/>
      <c r="G853" s="17"/>
      <c r="H853" s="17"/>
    </row>
    <row r="854" spans="1:8" x14ac:dyDescent="0.2">
      <c r="A854" s="17"/>
      <c r="B854" s="17"/>
      <c r="C854" s="17"/>
      <c r="D854" s="17"/>
      <c r="E854" s="17"/>
      <c r="F854" s="17"/>
      <c r="G854" s="17"/>
      <c r="H854" s="17"/>
    </row>
    <row r="855" spans="1:8" x14ac:dyDescent="0.2">
      <c r="A855" s="17"/>
      <c r="B855" s="17"/>
      <c r="C855" s="17"/>
      <c r="D855" s="17"/>
      <c r="E855" s="17"/>
      <c r="F855" s="17"/>
      <c r="G855" s="17"/>
      <c r="H855" s="17"/>
    </row>
    <row r="856" spans="1:8" x14ac:dyDescent="0.2">
      <c r="A856" s="17"/>
      <c r="B856" s="17"/>
      <c r="C856" s="17"/>
      <c r="D856" s="17"/>
      <c r="E856" s="17"/>
      <c r="F856" s="17"/>
      <c r="G856" s="17"/>
      <c r="H856" s="17"/>
    </row>
    <row r="857" spans="1:8" x14ac:dyDescent="0.2">
      <c r="A857" s="17"/>
      <c r="B857" s="17"/>
      <c r="C857" s="17"/>
      <c r="D857" s="17"/>
      <c r="E857" s="17"/>
      <c r="F857" s="17"/>
      <c r="G857" s="17"/>
      <c r="H857" s="17"/>
    </row>
    <row r="858" spans="1:8" x14ac:dyDescent="0.2">
      <c r="A858" s="17"/>
      <c r="B858" s="17"/>
      <c r="C858" s="17"/>
      <c r="D858" s="17"/>
      <c r="E858" s="17"/>
      <c r="F858" s="17"/>
      <c r="G858" s="17"/>
      <c r="H858" s="17"/>
    </row>
    <row r="859" spans="1:8" x14ac:dyDescent="0.2">
      <c r="A859" s="17"/>
      <c r="B859" s="17"/>
      <c r="C859" s="17"/>
      <c r="D859" s="17"/>
      <c r="E859" s="17"/>
      <c r="F859" s="17"/>
      <c r="G859" s="17"/>
      <c r="H859" s="17"/>
    </row>
    <row r="860" spans="1:8" x14ac:dyDescent="0.2">
      <c r="A860" s="17"/>
      <c r="B860" s="17"/>
      <c r="C860" s="17"/>
      <c r="D860" s="17"/>
      <c r="E860" s="17"/>
      <c r="F860" s="17"/>
      <c r="G860" s="17"/>
      <c r="H860" s="17"/>
    </row>
    <row r="861" spans="1:8" x14ac:dyDescent="0.2">
      <c r="A861" s="17"/>
      <c r="B861" s="17"/>
      <c r="C861" s="17"/>
      <c r="D861" s="17"/>
      <c r="E861" s="17"/>
      <c r="F861" s="17"/>
      <c r="G861" s="17"/>
      <c r="H861" s="17"/>
    </row>
    <row r="862" spans="1:8" x14ac:dyDescent="0.2">
      <c r="A862" s="17"/>
      <c r="B862" s="17"/>
      <c r="C862" s="17"/>
      <c r="D862" s="17"/>
      <c r="E862" s="17"/>
      <c r="F862" s="17"/>
      <c r="G862" s="17"/>
      <c r="H862" s="17"/>
    </row>
    <row r="863" spans="1:8" x14ac:dyDescent="0.2">
      <c r="A863" s="17"/>
      <c r="B863" s="17"/>
      <c r="C863" s="17"/>
      <c r="D863" s="17"/>
      <c r="E863" s="17"/>
      <c r="F863" s="17"/>
      <c r="G863" s="17"/>
      <c r="H863" s="17"/>
    </row>
    <row r="864" spans="1:8" x14ac:dyDescent="0.2">
      <c r="A864" s="17"/>
      <c r="B864" s="17"/>
      <c r="C864" s="17"/>
      <c r="D864" s="17"/>
      <c r="E864" s="17"/>
      <c r="F864" s="17"/>
      <c r="G864" s="17"/>
      <c r="H864" s="17"/>
    </row>
    <row r="865" spans="1:8" x14ac:dyDescent="0.2">
      <c r="A865" s="17"/>
      <c r="B865" s="17"/>
      <c r="C865" s="17"/>
      <c r="D865" s="17"/>
      <c r="E865" s="17"/>
      <c r="F865" s="17"/>
      <c r="G865" s="17"/>
      <c r="H865" s="17"/>
    </row>
    <row r="866" spans="1:8" x14ac:dyDescent="0.2">
      <c r="A866" s="17"/>
      <c r="B866" s="17"/>
      <c r="C866" s="17"/>
      <c r="D866" s="17"/>
      <c r="E866" s="17"/>
      <c r="F866" s="17"/>
      <c r="G866" s="17"/>
      <c r="H866" s="17"/>
    </row>
    <row r="867" spans="1:8" x14ac:dyDescent="0.2">
      <c r="A867" s="17"/>
      <c r="B867" s="17"/>
      <c r="C867" s="17"/>
      <c r="D867" s="17"/>
      <c r="E867" s="17"/>
      <c r="F867" s="17"/>
      <c r="G867" s="17"/>
      <c r="H867" s="17"/>
    </row>
    <row r="868" spans="1:8" x14ac:dyDescent="0.2">
      <c r="A868" s="17"/>
      <c r="B868" s="17"/>
      <c r="C868" s="17"/>
      <c r="D868" s="17"/>
      <c r="E868" s="17"/>
      <c r="F868" s="17"/>
      <c r="G868" s="17"/>
      <c r="H868" s="17"/>
    </row>
    <row r="869" spans="1:8" x14ac:dyDescent="0.2">
      <c r="A869" s="17"/>
      <c r="B869" s="17"/>
      <c r="C869" s="17"/>
      <c r="D869" s="17"/>
      <c r="E869" s="17"/>
      <c r="F869" s="17"/>
      <c r="G869" s="17"/>
      <c r="H869" s="17"/>
    </row>
    <row r="870" spans="1:8" x14ac:dyDescent="0.2">
      <c r="A870" s="17"/>
      <c r="B870" s="17"/>
      <c r="C870" s="17"/>
      <c r="D870" s="17"/>
      <c r="E870" s="17"/>
      <c r="F870" s="17"/>
      <c r="G870" s="17"/>
      <c r="H870" s="17"/>
    </row>
    <row r="871" spans="1:8" x14ac:dyDescent="0.2">
      <c r="A871" s="17"/>
      <c r="B871" s="17"/>
      <c r="C871" s="17"/>
      <c r="D871" s="17"/>
      <c r="E871" s="17"/>
      <c r="F871" s="17"/>
      <c r="G871" s="17"/>
      <c r="H871" s="17"/>
    </row>
    <row r="872" spans="1:8" x14ac:dyDescent="0.2">
      <c r="A872" s="17"/>
      <c r="B872" s="17"/>
      <c r="C872" s="17"/>
      <c r="D872" s="17"/>
      <c r="E872" s="17"/>
      <c r="F872" s="17"/>
      <c r="G872" s="17"/>
      <c r="H872" s="17"/>
    </row>
    <row r="873" spans="1:8" x14ac:dyDescent="0.2">
      <c r="A873" s="17"/>
      <c r="B873" s="17"/>
      <c r="C873" s="17"/>
      <c r="D873" s="17"/>
      <c r="E873" s="17"/>
      <c r="F873" s="17"/>
      <c r="G873" s="17"/>
      <c r="H873" s="17"/>
    </row>
    <row r="874" spans="1:8" x14ac:dyDescent="0.2">
      <c r="A874" s="17"/>
      <c r="B874" s="17"/>
      <c r="C874" s="17"/>
      <c r="D874" s="17"/>
      <c r="E874" s="17"/>
      <c r="F874" s="17"/>
      <c r="G874" s="17"/>
      <c r="H874" s="17"/>
    </row>
    <row r="875" spans="1:8" x14ac:dyDescent="0.2">
      <c r="A875" s="17"/>
      <c r="B875" s="17"/>
      <c r="C875" s="17"/>
      <c r="D875" s="17"/>
      <c r="E875" s="17"/>
      <c r="F875" s="17"/>
      <c r="G875" s="17"/>
      <c r="H875" s="17"/>
    </row>
    <row r="876" spans="1:8" x14ac:dyDescent="0.2">
      <c r="A876" s="17"/>
      <c r="B876" s="17"/>
      <c r="C876" s="17"/>
      <c r="D876" s="17"/>
      <c r="E876" s="17"/>
      <c r="F876" s="17"/>
      <c r="G876" s="17"/>
      <c r="H876" s="17"/>
    </row>
    <row r="877" spans="1:8" x14ac:dyDescent="0.2">
      <c r="A877" s="17"/>
      <c r="B877" s="17"/>
      <c r="C877" s="17"/>
      <c r="D877" s="17"/>
      <c r="E877" s="17"/>
      <c r="F877" s="17"/>
      <c r="G877" s="17"/>
      <c r="H877" s="17"/>
    </row>
    <row r="878" spans="1:8" x14ac:dyDescent="0.2">
      <c r="A878" s="17"/>
      <c r="B878" s="17"/>
      <c r="C878" s="17"/>
      <c r="D878" s="17"/>
      <c r="E878" s="17"/>
      <c r="F878" s="17"/>
      <c r="G878" s="17"/>
      <c r="H878" s="17"/>
    </row>
    <row r="879" spans="1:8" x14ac:dyDescent="0.2">
      <c r="A879" s="17"/>
      <c r="B879" s="17"/>
      <c r="C879" s="17"/>
      <c r="D879" s="17"/>
      <c r="E879" s="17"/>
      <c r="F879" s="17"/>
      <c r="G879" s="17"/>
      <c r="H879" s="17"/>
    </row>
    <row r="880" spans="1:8" x14ac:dyDescent="0.2">
      <c r="A880" s="17"/>
      <c r="B880" s="17"/>
      <c r="C880" s="17"/>
      <c r="D880" s="17"/>
      <c r="E880" s="17"/>
      <c r="F880" s="17"/>
      <c r="G880" s="17"/>
      <c r="H880" s="17"/>
    </row>
    <row r="881" spans="1:8" x14ac:dyDescent="0.2">
      <c r="A881" s="17"/>
      <c r="B881" s="17"/>
      <c r="C881" s="17"/>
      <c r="D881" s="17"/>
      <c r="E881" s="17"/>
      <c r="F881" s="17"/>
      <c r="G881" s="17"/>
      <c r="H881" s="17"/>
    </row>
    <row r="882" spans="1:8" x14ac:dyDescent="0.2">
      <c r="A882" s="17"/>
      <c r="B882" s="17"/>
      <c r="C882" s="17"/>
      <c r="D882" s="17"/>
      <c r="E882" s="17"/>
      <c r="F882" s="17"/>
      <c r="G882" s="17"/>
      <c r="H882" s="17"/>
    </row>
    <row r="883" spans="1:8" x14ac:dyDescent="0.2">
      <c r="A883" s="17"/>
      <c r="B883" s="17"/>
      <c r="C883" s="17"/>
      <c r="D883" s="17"/>
      <c r="E883" s="17"/>
      <c r="F883" s="17"/>
      <c r="G883" s="17"/>
      <c r="H883" s="17"/>
    </row>
    <row r="884" spans="1:8" x14ac:dyDescent="0.2">
      <c r="A884" s="17"/>
      <c r="B884" s="17"/>
      <c r="C884" s="17"/>
      <c r="D884" s="17"/>
      <c r="E884" s="17"/>
      <c r="F884" s="17"/>
      <c r="G884" s="17"/>
      <c r="H884" s="17"/>
    </row>
    <row r="885" spans="1:8" x14ac:dyDescent="0.2">
      <c r="A885" s="17"/>
      <c r="B885" s="17"/>
      <c r="C885" s="17"/>
      <c r="D885" s="17"/>
      <c r="E885" s="17"/>
      <c r="F885" s="17"/>
      <c r="G885" s="17"/>
      <c r="H885" s="17"/>
    </row>
    <row r="886" spans="1:8" x14ac:dyDescent="0.2">
      <c r="A886" s="17"/>
      <c r="B886" s="17"/>
      <c r="C886" s="17"/>
      <c r="D886" s="17"/>
      <c r="E886" s="17"/>
      <c r="F886" s="17"/>
      <c r="G886" s="17"/>
      <c r="H886" s="17"/>
    </row>
    <row r="887" spans="1:8" x14ac:dyDescent="0.2">
      <c r="A887" s="17"/>
      <c r="B887" s="17"/>
      <c r="C887" s="17"/>
      <c r="D887" s="17"/>
      <c r="E887" s="17"/>
      <c r="F887" s="17"/>
      <c r="G887" s="17"/>
      <c r="H887" s="17"/>
    </row>
    <row r="888" spans="1:8" x14ac:dyDescent="0.2">
      <c r="A888" s="17"/>
      <c r="B888" s="17"/>
      <c r="C888" s="17"/>
      <c r="D888" s="17"/>
      <c r="E888" s="17"/>
      <c r="F888" s="17"/>
      <c r="G888" s="17"/>
      <c r="H888" s="17"/>
    </row>
    <row r="889" spans="1:8" x14ac:dyDescent="0.2">
      <c r="A889" s="17"/>
      <c r="B889" s="17"/>
      <c r="C889" s="17"/>
      <c r="D889" s="17"/>
      <c r="E889" s="17"/>
      <c r="F889" s="17"/>
      <c r="G889" s="17"/>
      <c r="H889" s="17"/>
    </row>
    <row r="890" spans="1:8" x14ac:dyDescent="0.2">
      <c r="A890" s="17"/>
      <c r="B890" s="17"/>
      <c r="C890" s="17"/>
      <c r="D890" s="17"/>
      <c r="E890" s="17"/>
      <c r="F890" s="17"/>
      <c r="G890" s="17"/>
      <c r="H890" s="17"/>
    </row>
    <row r="891" spans="1:8" x14ac:dyDescent="0.2">
      <c r="A891" s="17"/>
      <c r="B891" s="17"/>
      <c r="C891" s="17"/>
      <c r="D891" s="17"/>
      <c r="E891" s="17"/>
      <c r="F891" s="17"/>
      <c r="G891" s="17"/>
      <c r="H891" s="17"/>
    </row>
    <row r="892" spans="1:8" x14ac:dyDescent="0.2">
      <c r="A892" s="17"/>
      <c r="B892" s="17"/>
      <c r="C892" s="17"/>
      <c r="D892" s="17"/>
      <c r="E892" s="17"/>
      <c r="F892" s="17"/>
      <c r="G892" s="17"/>
      <c r="H892" s="17"/>
    </row>
    <row r="893" spans="1:8" x14ac:dyDescent="0.2">
      <c r="A893" s="17"/>
      <c r="B893" s="17"/>
      <c r="C893" s="17"/>
      <c r="D893" s="17"/>
      <c r="E893" s="17"/>
      <c r="F893" s="17"/>
      <c r="G893" s="17"/>
      <c r="H893" s="17"/>
    </row>
    <row r="894" spans="1:8" x14ac:dyDescent="0.2">
      <c r="A894" s="17"/>
      <c r="B894" s="17"/>
      <c r="C894" s="17"/>
      <c r="D894" s="17"/>
      <c r="E894" s="17"/>
      <c r="F894" s="17"/>
      <c r="G894" s="17"/>
      <c r="H894" s="17"/>
    </row>
    <row r="895" spans="1:8" x14ac:dyDescent="0.2">
      <c r="A895" s="17"/>
      <c r="B895" s="17"/>
      <c r="C895" s="17"/>
      <c r="D895" s="17"/>
      <c r="E895" s="17"/>
      <c r="F895" s="17"/>
      <c r="G895" s="17"/>
      <c r="H895" s="17"/>
    </row>
    <row r="896" spans="1:8" x14ac:dyDescent="0.2">
      <c r="A896" s="17"/>
      <c r="B896" s="17"/>
      <c r="C896" s="17"/>
      <c r="D896" s="17"/>
      <c r="E896" s="17"/>
      <c r="F896" s="17"/>
      <c r="G896" s="17"/>
      <c r="H896" s="17"/>
    </row>
    <row r="897" spans="1:8" x14ac:dyDescent="0.2">
      <c r="A897" s="17"/>
      <c r="B897" s="17"/>
      <c r="C897" s="17"/>
      <c r="D897" s="17"/>
      <c r="E897" s="17"/>
      <c r="F897" s="17"/>
      <c r="G897" s="17"/>
      <c r="H897" s="17"/>
    </row>
    <row r="898" spans="1:8" x14ac:dyDescent="0.2">
      <c r="A898" s="17"/>
      <c r="B898" s="17"/>
      <c r="C898" s="17"/>
      <c r="D898" s="17"/>
      <c r="E898" s="17"/>
      <c r="F898" s="17"/>
      <c r="G898" s="17"/>
      <c r="H898" s="17"/>
    </row>
    <row r="899" spans="1:8" x14ac:dyDescent="0.2">
      <c r="A899" s="17"/>
      <c r="B899" s="17"/>
      <c r="C899" s="17"/>
      <c r="D899" s="17"/>
      <c r="E899" s="17"/>
      <c r="F899" s="17"/>
      <c r="G899" s="17"/>
      <c r="H899" s="17"/>
    </row>
    <row r="900" spans="1:8" x14ac:dyDescent="0.2">
      <c r="A900" s="17"/>
      <c r="B900" s="17"/>
      <c r="C900" s="17"/>
      <c r="D900" s="17"/>
      <c r="E900" s="17"/>
      <c r="F900" s="17"/>
      <c r="G900" s="17"/>
      <c r="H900" s="17"/>
    </row>
    <row r="901" spans="1:8" x14ac:dyDescent="0.2">
      <c r="A901" s="17"/>
      <c r="B901" s="17"/>
      <c r="C901" s="17"/>
      <c r="D901" s="17"/>
      <c r="E901" s="17"/>
      <c r="F901" s="17"/>
      <c r="G901" s="17"/>
      <c r="H901" s="17"/>
    </row>
    <row r="902" spans="1:8" x14ac:dyDescent="0.2">
      <c r="A902" s="17"/>
      <c r="B902" s="17"/>
      <c r="C902" s="17"/>
      <c r="D902" s="17"/>
      <c r="E902" s="17"/>
      <c r="F902" s="17"/>
      <c r="G902" s="17"/>
      <c r="H902" s="17"/>
    </row>
    <row r="903" spans="1:8" x14ac:dyDescent="0.2">
      <c r="A903" s="17"/>
      <c r="B903" s="17"/>
      <c r="C903" s="17"/>
      <c r="D903" s="17"/>
      <c r="E903" s="17"/>
      <c r="F903" s="17"/>
      <c r="G903" s="17"/>
      <c r="H903" s="17"/>
    </row>
    <row r="904" spans="1:8" x14ac:dyDescent="0.2">
      <c r="A904" s="17"/>
      <c r="B904" s="17"/>
      <c r="C904" s="17"/>
      <c r="D904" s="17"/>
      <c r="E904" s="17"/>
      <c r="F904" s="17"/>
      <c r="G904" s="17"/>
      <c r="H904" s="17"/>
    </row>
    <row r="905" spans="1:8" x14ac:dyDescent="0.2">
      <c r="A905" s="17"/>
      <c r="B905" s="17"/>
      <c r="C905" s="17"/>
      <c r="D905" s="17"/>
      <c r="E905" s="17"/>
      <c r="F905" s="17"/>
      <c r="G905" s="17"/>
      <c r="H905" s="17"/>
    </row>
    <row r="906" spans="1:8" x14ac:dyDescent="0.2">
      <c r="A906" s="17"/>
      <c r="B906" s="17"/>
      <c r="C906" s="17"/>
      <c r="D906" s="17"/>
      <c r="E906" s="17"/>
      <c r="F906" s="17"/>
      <c r="G906" s="17"/>
      <c r="H906" s="17"/>
    </row>
    <row r="907" spans="1:8" x14ac:dyDescent="0.2">
      <c r="A907" s="17"/>
      <c r="B907" s="17"/>
      <c r="C907" s="17"/>
      <c r="D907" s="17"/>
      <c r="E907" s="17"/>
      <c r="F907" s="17"/>
      <c r="G907" s="17"/>
      <c r="H907" s="17"/>
    </row>
    <row r="908" spans="1:8" x14ac:dyDescent="0.2">
      <c r="A908" s="17"/>
      <c r="B908" s="17"/>
      <c r="C908" s="17"/>
      <c r="D908" s="17"/>
      <c r="E908" s="17"/>
      <c r="F908" s="17"/>
      <c r="G908" s="17"/>
      <c r="H908" s="17"/>
    </row>
    <row r="909" spans="1:8" x14ac:dyDescent="0.2">
      <c r="A909" s="17"/>
      <c r="B909" s="17"/>
      <c r="C909" s="17"/>
      <c r="D909" s="17"/>
      <c r="E909" s="17"/>
      <c r="F909" s="17"/>
      <c r="G909" s="17"/>
      <c r="H909" s="17"/>
    </row>
    <row r="910" spans="1:8" x14ac:dyDescent="0.2">
      <c r="A910" s="17"/>
      <c r="B910" s="17"/>
      <c r="C910" s="17"/>
      <c r="D910" s="17"/>
      <c r="E910" s="17"/>
      <c r="F910" s="17"/>
      <c r="G910" s="17"/>
      <c r="H910" s="17"/>
    </row>
    <row r="911" spans="1:8" x14ac:dyDescent="0.2">
      <c r="A911" s="17"/>
      <c r="B911" s="17"/>
      <c r="C911" s="17"/>
      <c r="D911" s="17"/>
      <c r="E911" s="17"/>
      <c r="F911" s="17"/>
      <c r="G911" s="17"/>
      <c r="H911" s="17"/>
    </row>
    <row r="912" spans="1:8" x14ac:dyDescent="0.2">
      <c r="A912" s="17"/>
      <c r="B912" s="17"/>
      <c r="C912" s="17"/>
      <c r="D912" s="17"/>
      <c r="E912" s="17"/>
      <c r="F912" s="17"/>
      <c r="G912" s="17"/>
      <c r="H912" s="17"/>
    </row>
    <row r="913" spans="1:8" x14ac:dyDescent="0.2">
      <c r="A913" s="17"/>
      <c r="B913" s="17"/>
      <c r="C913" s="17"/>
      <c r="D913" s="17"/>
      <c r="E913" s="17"/>
      <c r="F913" s="17"/>
      <c r="G913" s="17"/>
      <c r="H913" s="17"/>
    </row>
    <row r="914" spans="1:8" x14ac:dyDescent="0.2">
      <c r="A914" s="17"/>
      <c r="B914" s="17"/>
      <c r="C914" s="17"/>
      <c r="D914" s="17"/>
      <c r="E914" s="17"/>
      <c r="F914" s="17"/>
      <c r="G914" s="17"/>
      <c r="H914" s="17"/>
    </row>
    <row r="915" spans="1:8" x14ac:dyDescent="0.2">
      <c r="A915" s="17"/>
      <c r="B915" s="17"/>
      <c r="C915" s="17"/>
      <c r="D915" s="17"/>
      <c r="E915" s="17"/>
      <c r="F915" s="17"/>
      <c r="G915" s="17"/>
      <c r="H915" s="17"/>
    </row>
    <row r="916" spans="1:8" x14ac:dyDescent="0.2">
      <c r="A916" s="17"/>
      <c r="B916" s="17"/>
      <c r="C916" s="17"/>
      <c r="D916" s="17"/>
      <c r="E916" s="17"/>
      <c r="F916" s="17"/>
      <c r="G916" s="17"/>
      <c r="H916" s="17"/>
    </row>
    <row r="917" spans="1:8" x14ac:dyDescent="0.2">
      <c r="A917" s="17"/>
      <c r="B917" s="17"/>
      <c r="C917" s="17"/>
      <c r="D917" s="17"/>
      <c r="E917" s="17"/>
      <c r="F917" s="17"/>
      <c r="G917" s="17"/>
      <c r="H917" s="17"/>
    </row>
    <row r="918" spans="1:8" x14ac:dyDescent="0.2">
      <c r="A918" s="17"/>
      <c r="B918" s="17"/>
      <c r="C918" s="17"/>
      <c r="D918" s="17"/>
      <c r="E918" s="17"/>
      <c r="F918" s="17"/>
      <c r="G918" s="17"/>
      <c r="H918" s="17"/>
    </row>
    <row r="919" spans="1:8" x14ac:dyDescent="0.2">
      <c r="A919" s="17"/>
      <c r="B919" s="17"/>
      <c r="C919" s="17"/>
      <c r="D919" s="17"/>
      <c r="E919" s="17"/>
      <c r="F919" s="17"/>
      <c r="G919" s="17"/>
      <c r="H919" s="17"/>
    </row>
    <row r="920" spans="1:8" x14ac:dyDescent="0.2">
      <c r="A920" s="17"/>
      <c r="B920" s="17"/>
      <c r="C920" s="17"/>
      <c r="D920" s="17"/>
      <c r="E920" s="17"/>
      <c r="F920" s="17"/>
      <c r="G920" s="17"/>
      <c r="H920" s="17"/>
    </row>
    <row r="921" spans="1:8" x14ac:dyDescent="0.2">
      <c r="A921" s="17"/>
      <c r="B921" s="17"/>
      <c r="C921" s="17"/>
      <c r="D921" s="17"/>
      <c r="E921" s="17"/>
      <c r="F921" s="17"/>
      <c r="G921" s="17"/>
      <c r="H921" s="17"/>
    </row>
    <row r="922" spans="1:8" x14ac:dyDescent="0.2">
      <c r="A922" s="17"/>
      <c r="B922" s="17"/>
      <c r="C922" s="17"/>
      <c r="D922" s="17"/>
      <c r="E922" s="17"/>
      <c r="F922" s="17"/>
      <c r="G922" s="17"/>
      <c r="H922" s="17"/>
    </row>
    <row r="923" spans="1:8" x14ac:dyDescent="0.2">
      <c r="A923" s="17"/>
      <c r="B923" s="17"/>
      <c r="C923" s="17"/>
      <c r="D923" s="17"/>
      <c r="E923" s="17"/>
      <c r="F923" s="17"/>
      <c r="G923" s="17"/>
      <c r="H923" s="17"/>
    </row>
    <row r="924" spans="1:8" x14ac:dyDescent="0.2">
      <c r="A924" s="17"/>
      <c r="B924" s="17"/>
      <c r="C924" s="17"/>
      <c r="D924" s="17"/>
      <c r="E924" s="17"/>
      <c r="F924" s="17"/>
      <c r="G924" s="17"/>
      <c r="H924" s="17"/>
    </row>
    <row r="925" spans="1:8" x14ac:dyDescent="0.2">
      <c r="A925" s="17"/>
      <c r="B925" s="17"/>
      <c r="C925" s="17"/>
      <c r="D925" s="17"/>
      <c r="E925" s="17"/>
      <c r="F925" s="17"/>
      <c r="G925" s="17"/>
      <c r="H925" s="17"/>
    </row>
    <row r="926" spans="1:8" x14ac:dyDescent="0.2">
      <c r="A926" s="17"/>
      <c r="B926" s="17"/>
      <c r="C926" s="17"/>
      <c r="D926" s="17"/>
      <c r="E926" s="17"/>
      <c r="F926" s="17"/>
      <c r="G926" s="17"/>
      <c r="H926" s="17"/>
    </row>
    <row r="927" spans="1:8" x14ac:dyDescent="0.2">
      <c r="A927" s="17"/>
      <c r="B927" s="17"/>
      <c r="C927" s="17"/>
      <c r="D927" s="17"/>
      <c r="E927" s="17"/>
      <c r="F927" s="17"/>
      <c r="G927" s="17"/>
      <c r="H927" s="17"/>
    </row>
    <row r="928" spans="1:8" x14ac:dyDescent="0.2">
      <c r="A928" s="17"/>
      <c r="B928" s="17"/>
      <c r="C928" s="17"/>
      <c r="D928" s="17"/>
      <c r="E928" s="17"/>
      <c r="F928" s="17"/>
      <c r="G928" s="17"/>
      <c r="H928" s="17"/>
    </row>
    <row r="929" spans="1:8" x14ac:dyDescent="0.2">
      <c r="A929" s="17"/>
      <c r="B929" s="17"/>
      <c r="C929" s="17"/>
      <c r="D929" s="17"/>
      <c r="E929" s="17"/>
      <c r="F929" s="17"/>
      <c r="G929" s="17"/>
      <c r="H929" s="17"/>
    </row>
    <row r="930" spans="1:8" x14ac:dyDescent="0.2">
      <c r="A930" s="17"/>
      <c r="B930" s="17"/>
      <c r="C930" s="17"/>
      <c r="D930" s="17"/>
      <c r="E930" s="17"/>
      <c r="F930" s="17"/>
      <c r="G930" s="17"/>
      <c r="H930" s="17"/>
    </row>
    <row r="931" spans="1:8" x14ac:dyDescent="0.2">
      <c r="A931" s="17"/>
      <c r="B931" s="17"/>
      <c r="C931" s="17"/>
      <c r="D931" s="17"/>
      <c r="E931" s="17"/>
      <c r="F931" s="17"/>
      <c r="G931" s="17"/>
      <c r="H931" s="17"/>
    </row>
    <row r="932" spans="1:8" x14ac:dyDescent="0.2">
      <c r="A932" s="17"/>
      <c r="B932" s="17"/>
      <c r="C932" s="17"/>
      <c r="D932" s="17"/>
      <c r="E932" s="17"/>
      <c r="F932" s="17"/>
      <c r="G932" s="17"/>
      <c r="H932" s="17"/>
    </row>
    <row r="933" spans="1:8" x14ac:dyDescent="0.2">
      <c r="A933" s="17"/>
      <c r="B933" s="17"/>
      <c r="C933" s="17"/>
      <c r="D933" s="17"/>
      <c r="E933" s="17"/>
      <c r="F933" s="17"/>
      <c r="G933" s="17"/>
      <c r="H933" s="17"/>
    </row>
    <row r="934" spans="1:8" x14ac:dyDescent="0.2">
      <c r="A934" s="17"/>
      <c r="B934" s="17"/>
      <c r="C934" s="17"/>
      <c r="D934" s="17"/>
      <c r="E934" s="17"/>
      <c r="F934" s="17"/>
      <c r="G934" s="17"/>
      <c r="H934" s="17"/>
    </row>
    <row r="935" spans="1:8" x14ac:dyDescent="0.2">
      <c r="A935" s="17"/>
      <c r="B935" s="17"/>
      <c r="C935" s="17"/>
      <c r="D935" s="17"/>
      <c r="E935" s="17"/>
      <c r="F935" s="17"/>
      <c r="G935" s="17"/>
      <c r="H935" s="17"/>
    </row>
    <row r="936" spans="1:8" x14ac:dyDescent="0.2">
      <c r="A936" s="17"/>
      <c r="B936" s="17"/>
      <c r="C936" s="17"/>
      <c r="D936" s="17"/>
      <c r="E936" s="17"/>
      <c r="F936" s="17"/>
      <c r="G936" s="17"/>
      <c r="H936" s="17"/>
    </row>
    <row r="937" spans="1:8" x14ac:dyDescent="0.2">
      <c r="A937" s="17"/>
      <c r="B937" s="17"/>
      <c r="C937" s="17"/>
      <c r="D937" s="17"/>
      <c r="E937" s="17"/>
      <c r="F937" s="17"/>
      <c r="G937" s="17"/>
      <c r="H937" s="17"/>
    </row>
    <row r="938" spans="1:8" x14ac:dyDescent="0.2">
      <c r="A938" s="17"/>
      <c r="B938" s="17"/>
      <c r="C938" s="17"/>
      <c r="D938" s="17"/>
      <c r="E938" s="17"/>
      <c r="F938" s="17"/>
      <c r="G938" s="17"/>
      <c r="H938" s="17"/>
    </row>
    <row r="939" spans="1:8" x14ac:dyDescent="0.2">
      <c r="A939" s="17"/>
      <c r="B939" s="17"/>
      <c r="C939" s="17"/>
      <c r="D939" s="17"/>
      <c r="E939" s="17"/>
      <c r="F939" s="17"/>
      <c r="G939" s="17"/>
      <c r="H939" s="17"/>
    </row>
    <row r="940" spans="1:8" x14ac:dyDescent="0.2">
      <c r="A940" s="17"/>
      <c r="B940" s="17"/>
      <c r="C940" s="17"/>
      <c r="D940" s="17"/>
      <c r="E940" s="17"/>
      <c r="F940" s="17"/>
      <c r="G940" s="17"/>
      <c r="H940" s="17"/>
    </row>
    <row r="941" spans="1:8" x14ac:dyDescent="0.2">
      <c r="A941" s="17"/>
      <c r="B941" s="17"/>
      <c r="C941" s="17"/>
      <c r="D941" s="17"/>
      <c r="E941" s="17"/>
      <c r="F941" s="17"/>
      <c r="G941" s="17"/>
      <c r="H941" s="17"/>
    </row>
    <row r="942" spans="1:8" x14ac:dyDescent="0.2">
      <c r="A942" s="17"/>
      <c r="B942" s="17"/>
      <c r="C942" s="17"/>
      <c r="D942" s="17"/>
      <c r="E942" s="17"/>
      <c r="F942" s="17"/>
      <c r="G942" s="17"/>
      <c r="H942" s="17"/>
    </row>
    <row r="943" spans="1:8" x14ac:dyDescent="0.2">
      <c r="A943" s="17"/>
      <c r="B943" s="17"/>
      <c r="C943" s="17"/>
      <c r="D943" s="17"/>
      <c r="E943" s="17"/>
      <c r="F943" s="17"/>
      <c r="G943" s="17"/>
      <c r="H943" s="17"/>
    </row>
    <row r="944" spans="1:8" x14ac:dyDescent="0.2">
      <c r="A944" s="17"/>
      <c r="B944" s="17"/>
      <c r="C944" s="17"/>
      <c r="D944" s="17"/>
      <c r="E944" s="17"/>
      <c r="F944" s="17"/>
      <c r="G944" s="17"/>
      <c r="H944" s="17"/>
    </row>
    <row r="945" spans="1:8" x14ac:dyDescent="0.2">
      <c r="A945" s="17"/>
      <c r="B945" s="17"/>
      <c r="C945" s="17"/>
      <c r="D945" s="17"/>
      <c r="E945" s="17"/>
      <c r="F945" s="17"/>
      <c r="G945" s="17"/>
      <c r="H945" s="17"/>
    </row>
    <row r="946" spans="1:8" x14ac:dyDescent="0.2">
      <c r="A946" s="17"/>
      <c r="B946" s="17"/>
      <c r="C946" s="17"/>
      <c r="D946" s="17"/>
      <c r="E946" s="17"/>
      <c r="F946" s="17"/>
      <c r="G946" s="17"/>
      <c r="H946" s="17"/>
    </row>
    <row r="947" spans="1:8" x14ac:dyDescent="0.2">
      <c r="A947" s="17"/>
      <c r="B947" s="17"/>
      <c r="C947" s="17"/>
      <c r="D947" s="17"/>
      <c r="E947" s="17"/>
      <c r="F947" s="17"/>
      <c r="G947" s="17"/>
      <c r="H947" s="17"/>
    </row>
    <row r="948" spans="1:8" x14ac:dyDescent="0.2">
      <c r="A948" s="17"/>
      <c r="B948" s="17"/>
      <c r="C948" s="17"/>
      <c r="D948" s="17"/>
      <c r="E948" s="17"/>
      <c r="F948" s="17"/>
      <c r="G948" s="17"/>
      <c r="H948" s="17"/>
    </row>
    <row r="949" spans="1:8" x14ac:dyDescent="0.2">
      <c r="A949" s="17"/>
      <c r="B949" s="17"/>
      <c r="C949" s="17"/>
      <c r="D949" s="17"/>
      <c r="E949" s="17"/>
      <c r="F949" s="17"/>
      <c r="G949" s="17"/>
      <c r="H949" s="17"/>
    </row>
    <row r="950" spans="1:8" x14ac:dyDescent="0.2">
      <c r="A950" s="17"/>
      <c r="B950" s="17"/>
      <c r="C950" s="17"/>
      <c r="D950" s="17"/>
      <c r="E950" s="17"/>
      <c r="F950" s="17"/>
      <c r="G950" s="17"/>
      <c r="H950" s="17"/>
    </row>
    <row r="951" spans="1:8" x14ac:dyDescent="0.2">
      <c r="A951" s="17"/>
      <c r="B951" s="17"/>
      <c r="C951" s="17"/>
      <c r="D951" s="17"/>
      <c r="E951" s="17"/>
      <c r="F951" s="17"/>
      <c r="G951" s="17"/>
      <c r="H951" s="17"/>
    </row>
    <row r="952" spans="1:8" x14ac:dyDescent="0.2">
      <c r="A952" s="17"/>
      <c r="B952" s="17"/>
      <c r="C952" s="17"/>
      <c r="D952" s="17"/>
      <c r="E952" s="17"/>
      <c r="F952" s="17"/>
      <c r="G952" s="17"/>
      <c r="H952" s="17"/>
    </row>
    <row r="953" spans="1:8" x14ac:dyDescent="0.2">
      <c r="A953" s="17"/>
      <c r="B953" s="17"/>
      <c r="C953" s="17"/>
      <c r="D953" s="17"/>
      <c r="E953" s="17"/>
      <c r="F953" s="17"/>
      <c r="G953" s="17"/>
      <c r="H953" s="17"/>
    </row>
    <row r="954" spans="1:8" x14ac:dyDescent="0.2">
      <c r="A954" s="17"/>
      <c r="B954" s="17"/>
      <c r="C954" s="17"/>
      <c r="D954" s="17"/>
      <c r="E954" s="17"/>
      <c r="F954" s="17"/>
      <c r="G954" s="17"/>
      <c r="H954" s="17"/>
    </row>
    <row r="955" spans="1:8" x14ac:dyDescent="0.2">
      <c r="A955" s="17"/>
      <c r="B955" s="17"/>
      <c r="C955" s="17"/>
      <c r="D955" s="17"/>
      <c r="E955" s="17"/>
      <c r="F955" s="17"/>
      <c r="G955" s="17"/>
      <c r="H955" s="17"/>
    </row>
    <row r="956" spans="1:8" x14ac:dyDescent="0.2">
      <c r="A956" s="17"/>
      <c r="B956" s="17"/>
      <c r="C956" s="17"/>
      <c r="D956" s="17"/>
      <c r="E956" s="17"/>
      <c r="F956" s="17"/>
      <c r="G956" s="17"/>
      <c r="H956" s="17"/>
    </row>
    <row r="957" spans="1:8" x14ac:dyDescent="0.2">
      <c r="A957" s="17"/>
      <c r="B957" s="17"/>
      <c r="C957" s="17"/>
      <c r="D957" s="17"/>
      <c r="E957" s="17"/>
      <c r="F957" s="17"/>
      <c r="G957" s="17"/>
      <c r="H957" s="17"/>
    </row>
    <row r="958" spans="1:8" x14ac:dyDescent="0.2">
      <c r="A958" s="17"/>
      <c r="B958" s="17"/>
      <c r="C958" s="17"/>
      <c r="D958" s="17"/>
      <c r="E958" s="17"/>
      <c r="F958" s="17"/>
      <c r="G958" s="17"/>
      <c r="H958" s="17"/>
    </row>
    <row r="959" spans="1:8" x14ac:dyDescent="0.2">
      <c r="A959" s="17"/>
      <c r="B959" s="17"/>
      <c r="C959" s="17"/>
      <c r="D959" s="17"/>
      <c r="E959" s="17"/>
      <c r="F959" s="17"/>
      <c r="G959" s="17"/>
      <c r="H959" s="17"/>
    </row>
    <row r="960" spans="1:8" x14ac:dyDescent="0.2">
      <c r="A960" s="17"/>
      <c r="B960" s="17"/>
      <c r="C960" s="17"/>
      <c r="D960" s="17"/>
      <c r="E960" s="17"/>
      <c r="F960" s="17"/>
      <c r="G960" s="17"/>
      <c r="H960" s="17"/>
    </row>
    <row r="961" spans="1:8" x14ac:dyDescent="0.2">
      <c r="A961" s="17"/>
      <c r="B961" s="17"/>
      <c r="C961" s="17"/>
      <c r="D961" s="17"/>
      <c r="E961" s="17"/>
      <c r="F961" s="17"/>
      <c r="G961" s="17"/>
      <c r="H961" s="17"/>
    </row>
    <row r="962" spans="1:8" x14ac:dyDescent="0.2">
      <c r="A962" s="17"/>
      <c r="B962" s="17"/>
      <c r="C962" s="17"/>
      <c r="D962" s="17"/>
      <c r="E962" s="17"/>
      <c r="F962" s="17"/>
      <c r="G962" s="17"/>
      <c r="H962" s="17"/>
    </row>
    <row r="963" spans="1:8" x14ac:dyDescent="0.2">
      <c r="A963" s="17"/>
      <c r="B963" s="17"/>
      <c r="C963" s="17"/>
      <c r="D963" s="17"/>
      <c r="E963" s="17"/>
      <c r="F963" s="17"/>
      <c r="G963" s="17"/>
      <c r="H963" s="17"/>
    </row>
    <row r="964" spans="1:8" x14ac:dyDescent="0.2">
      <c r="A964" s="17"/>
      <c r="B964" s="17"/>
      <c r="C964" s="17"/>
      <c r="D964" s="17"/>
      <c r="E964" s="17"/>
      <c r="F964" s="17"/>
      <c r="G964" s="17"/>
      <c r="H964" s="17"/>
    </row>
    <row r="965" spans="1:8" x14ac:dyDescent="0.2">
      <c r="A965" s="17"/>
      <c r="B965" s="17"/>
      <c r="C965" s="17"/>
      <c r="D965" s="17"/>
      <c r="E965" s="17"/>
      <c r="F965" s="17"/>
      <c r="G965" s="17"/>
      <c r="H965" s="17"/>
    </row>
    <row r="966" spans="1:8" x14ac:dyDescent="0.2">
      <c r="A966" s="17"/>
      <c r="B966" s="17"/>
      <c r="C966" s="17"/>
      <c r="D966" s="17"/>
      <c r="E966" s="17"/>
      <c r="F966" s="17"/>
      <c r="G966" s="17"/>
      <c r="H966" s="17"/>
    </row>
    <row r="967" spans="1:8" x14ac:dyDescent="0.2">
      <c r="A967" s="17"/>
      <c r="B967" s="17"/>
      <c r="C967" s="17"/>
      <c r="D967" s="17"/>
      <c r="E967" s="17"/>
      <c r="F967" s="17"/>
      <c r="G967" s="17"/>
      <c r="H967" s="17"/>
    </row>
    <row r="968" spans="1:8" x14ac:dyDescent="0.2">
      <c r="A968" s="17"/>
      <c r="B968" s="17"/>
      <c r="C968" s="17"/>
      <c r="D968" s="17"/>
      <c r="E968" s="17"/>
      <c r="F968" s="17"/>
      <c r="G968" s="17"/>
      <c r="H968" s="17"/>
    </row>
    <row r="969" spans="1:8" x14ac:dyDescent="0.2">
      <c r="A969" s="17"/>
      <c r="B969" s="17"/>
      <c r="C969" s="17"/>
      <c r="D969" s="17"/>
      <c r="E969" s="17"/>
      <c r="F969" s="17"/>
      <c r="G969" s="17"/>
      <c r="H969" s="17"/>
    </row>
    <row r="970" spans="1:8" x14ac:dyDescent="0.2">
      <c r="A970" s="17"/>
      <c r="B970" s="17"/>
      <c r="C970" s="17"/>
      <c r="D970" s="17"/>
      <c r="E970" s="17"/>
      <c r="F970" s="17"/>
      <c r="G970" s="17"/>
      <c r="H970" s="17"/>
    </row>
    <row r="971" spans="1:8" x14ac:dyDescent="0.2">
      <c r="A971" s="17"/>
      <c r="B971" s="17"/>
      <c r="C971" s="17"/>
      <c r="D971" s="17"/>
      <c r="E971" s="17"/>
      <c r="F971" s="17"/>
      <c r="G971" s="17"/>
      <c r="H971" s="17"/>
    </row>
    <row r="972" spans="1:8" x14ac:dyDescent="0.2">
      <c r="A972" s="17"/>
      <c r="B972" s="17"/>
      <c r="C972" s="17"/>
      <c r="D972" s="17"/>
      <c r="E972" s="17"/>
      <c r="F972" s="17"/>
      <c r="G972" s="17"/>
      <c r="H972" s="17"/>
    </row>
    <row r="973" spans="1:8" x14ac:dyDescent="0.2">
      <c r="A973" s="17"/>
      <c r="B973" s="17"/>
      <c r="C973" s="17"/>
      <c r="D973" s="17"/>
      <c r="E973" s="17"/>
      <c r="F973" s="17"/>
      <c r="G973" s="17"/>
      <c r="H973" s="17"/>
    </row>
    <row r="974" spans="1:8" x14ac:dyDescent="0.2">
      <c r="A974" s="17"/>
      <c r="B974" s="17"/>
      <c r="C974" s="17"/>
      <c r="D974" s="17"/>
      <c r="E974" s="17"/>
      <c r="F974" s="17"/>
      <c r="G974" s="17"/>
      <c r="H974" s="17"/>
    </row>
    <row r="975" spans="1:8" x14ac:dyDescent="0.2">
      <c r="A975" s="17"/>
      <c r="B975" s="17"/>
      <c r="C975" s="17"/>
      <c r="D975" s="17"/>
      <c r="E975" s="17"/>
      <c r="F975" s="17"/>
      <c r="G975" s="17"/>
      <c r="H975" s="17"/>
    </row>
    <row r="976" spans="1:8" x14ac:dyDescent="0.2">
      <c r="A976" s="17"/>
      <c r="B976" s="17"/>
      <c r="C976" s="17"/>
      <c r="D976" s="17"/>
      <c r="E976" s="17"/>
      <c r="F976" s="17"/>
      <c r="G976" s="17"/>
      <c r="H976" s="17"/>
    </row>
    <row r="977" spans="1:8" x14ac:dyDescent="0.2">
      <c r="A977" s="17"/>
      <c r="B977" s="17"/>
      <c r="C977" s="17"/>
      <c r="D977" s="17"/>
      <c r="E977" s="17"/>
      <c r="F977" s="17"/>
      <c r="G977" s="17"/>
      <c r="H977" s="17"/>
    </row>
    <row r="978" spans="1:8" x14ac:dyDescent="0.2">
      <c r="A978" s="17"/>
      <c r="B978" s="17"/>
      <c r="C978" s="17"/>
      <c r="D978" s="17"/>
      <c r="E978" s="17"/>
      <c r="F978" s="17"/>
      <c r="G978" s="17"/>
      <c r="H978" s="17"/>
    </row>
    <row r="979" spans="1:8" x14ac:dyDescent="0.2">
      <c r="A979" s="17"/>
      <c r="B979" s="17"/>
      <c r="C979" s="17"/>
      <c r="D979" s="17"/>
      <c r="E979" s="17"/>
      <c r="F979" s="17"/>
      <c r="G979" s="17"/>
      <c r="H979" s="17"/>
    </row>
    <row r="980" spans="1:8" x14ac:dyDescent="0.2">
      <c r="A980" s="17"/>
      <c r="B980" s="17"/>
      <c r="C980" s="17"/>
      <c r="D980" s="17"/>
      <c r="E980" s="17"/>
      <c r="F980" s="17"/>
      <c r="G980" s="17"/>
      <c r="H980" s="17"/>
    </row>
    <row r="981" spans="1:8" x14ac:dyDescent="0.2">
      <c r="A981" s="17"/>
      <c r="B981" s="17"/>
      <c r="C981" s="17"/>
      <c r="D981" s="17"/>
      <c r="E981" s="17"/>
      <c r="F981" s="17"/>
      <c r="G981" s="17"/>
      <c r="H981" s="17"/>
    </row>
    <row r="982" spans="1:8" x14ac:dyDescent="0.2">
      <c r="A982" s="17"/>
      <c r="B982" s="17"/>
      <c r="C982" s="17"/>
      <c r="D982" s="17"/>
      <c r="E982" s="17"/>
      <c r="F982" s="17"/>
      <c r="G982" s="17"/>
      <c r="H982" s="17"/>
    </row>
    <row r="983" spans="1:8" x14ac:dyDescent="0.2">
      <c r="A983" s="17"/>
      <c r="B983" s="17"/>
      <c r="C983" s="17"/>
      <c r="D983" s="17"/>
      <c r="E983" s="17"/>
      <c r="F983" s="17"/>
      <c r="G983" s="17"/>
      <c r="H983" s="17"/>
    </row>
    <row r="984" spans="1:8" x14ac:dyDescent="0.2">
      <c r="A984" s="17"/>
      <c r="B984" s="17"/>
      <c r="C984" s="17"/>
      <c r="D984" s="17"/>
      <c r="E984" s="17"/>
      <c r="F984" s="17"/>
      <c r="G984" s="17"/>
      <c r="H984" s="17"/>
    </row>
    <row r="985" spans="1:8" x14ac:dyDescent="0.2">
      <c r="A985" s="17"/>
      <c r="B985" s="17"/>
      <c r="C985" s="17"/>
      <c r="D985" s="17"/>
      <c r="E985" s="17"/>
      <c r="F985" s="17"/>
      <c r="G985" s="17"/>
      <c r="H985" s="17"/>
    </row>
    <row r="986" spans="1:8" x14ac:dyDescent="0.2">
      <c r="A986" s="17"/>
      <c r="B986" s="17"/>
      <c r="C986" s="17"/>
      <c r="D986" s="17"/>
      <c r="E986" s="17"/>
      <c r="F986" s="17"/>
      <c r="G986" s="17"/>
      <c r="H986" s="17"/>
    </row>
    <row r="987" spans="1:8" x14ac:dyDescent="0.2">
      <c r="A987" s="17"/>
      <c r="B987" s="17"/>
      <c r="C987" s="17"/>
      <c r="D987" s="17"/>
      <c r="E987" s="17"/>
      <c r="F987" s="17"/>
      <c r="G987" s="17"/>
      <c r="H987" s="17"/>
    </row>
    <row r="988" spans="1:8" x14ac:dyDescent="0.2">
      <c r="A988" s="17"/>
      <c r="B988" s="17"/>
      <c r="C988" s="17"/>
      <c r="D988" s="17"/>
      <c r="E988" s="17"/>
      <c r="F988" s="17"/>
      <c r="G988" s="17"/>
      <c r="H988" s="17"/>
    </row>
    <row r="989" spans="1:8" x14ac:dyDescent="0.2">
      <c r="A989" s="17"/>
      <c r="B989" s="17"/>
      <c r="C989" s="17"/>
      <c r="D989" s="17"/>
      <c r="E989" s="17"/>
      <c r="F989" s="17"/>
      <c r="G989" s="17"/>
      <c r="H989" s="17"/>
    </row>
    <row r="990" spans="1:8" x14ac:dyDescent="0.2">
      <c r="A990" s="17"/>
      <c r="B990" s="17"/>
      <c r="C990" s="17"/>
      <c r="D990" s="17"/>
      <c r="E990" s="17"/>
      <c r="F990" s="17"/>
      <c r="G990" s="17"/>
      <c r="H990" s="17"/>
    </row>
    <row r="991" spans="1:8" x14ac:dyDescent="0.2">
      <c r="A991" s="17"/>
      <c r="B991" s="17"/>
      <c r="C991" s="17"/>
      <c r="D991" s="17"/>
      <c r="E991" s="17"/>
      <c r="F991" s="17"/>
      <c r="G991" s="17"/>
      <c r="H991" s="17"/>
    </row>
    <row r="992" spans="1:8" x14ac:dyDescent="0.2">
      <c r="A992" s="17"/>
      <c r="B992" s="17"/>
      <c r="C992" s="17"/>
      <c r="D992" s="17"/>
      <c r="E992" s="17"/>
      <c r="F992" s="17"/>
      <c r="G992" s="17"/>
      <c r="H992" s="17"/>
    </row>
    <row r="993" spans="1:8" x14ac:dyDescent="0.2">
      <c r="A993" s="17"/>
      <c r="B993" s="17"/>
      <c r="C993" s="17"/>
      <c r="D993" s="17"/>
      <c r="E993" s="17"/>
      <c r="F993" s="17"/>
      <c r="G993" s="17"/>
      <c r="H993" s="17"/>
    </row>
    <row r="994" spans="1:8" x14ac:dyDescent="0.2">
      <c r="A994" s="17"/>
      <c r="B994" s="17"/>
      <c r="C994" s="17"/>
      <c r="D994" s="17"/>
      <c r="E994" s="17"/>
      <c r="F994" s="17"/>
      <c r="G994" s="17"/>
      <c r="H994" s="17"/>
    </row>
    <row r="995" spans="1:8" x14ac:dyDescent="0.2">
      <c r="A995" s="17"/>
      <c r="B995" s="17"/>
      <c r="C995" s="17"/>
      <c r="D995" s="17"/>
      <c r="E995" s="17"/>
      <c r="F995" s="17"/>
      <c r="G995" s="17"/>
      <c r="H995" s="17"/>
    </row>
    <row r="996" spans="1:8" x14ac:dyDescent="0.2">
      <c r="A996" s="17"/>
      <c r="B996" s="17"/>
      <c r="C996" s="17"/>
      <c r="D996" s="17"/>
      <c r="E996" s="17"/>
      <c r="F996" s="17"/>
      <c r="G996" s="17"/>
      <c r="H996" s="17"/>
    </row>
    <row r="997" spans="1:8" x14ac:dyDescent="0.2">
      <c r="A997" s="17"/>
      <c r="B997" s="17"/>
      <c r="C997" s="17"/>
      <c r="D997" s="17"/>
      <c r="E997" s="17"/>
      <c r="F997" s="17"/>
      <c r="G997" s="17"/>
      <c r="H997" s="17"/>
    </row>
    <row r="998" spans="1:8" x14ac:dyDescent="0.2">
      <c r="A998" s="17"/>
      <c r="B998" s="17"/>
      <c r="C998" s="17"/>
      <c r="D998" s="17"/>
      <c r="E998" s="17"/>
      <c r="F998" s="17"/>
      <c r="G998" s="17"/>
      <c r="H998" s="17"/>
    </row>
    <row r="999" spans="1:8" x14ac:dyDescent="0.2">
      <c r="A999" s="17"/>
      <c r="B999" s="17"/>
      <c r="C999" s="17"/>
      <c r="D999" s="17"/>
      <c r="E999" s="17"/>
      <c r="F999" s="17"/>
      <c r="G999" s="17"/>
      <c r="H999" s="17"/>
    </row>
    <row r="1000" spans="1:8" x14ac:dyDescent="0.2">
      <c r="A1000" s="17"/>
      <c r="B1000" s="17"/>
      <c r="C1000" s="17"/>
      <c r="D1000" s="17"/>
      <c r="E1000" s="17"/>
      <c r="F1000" s="17"/>
      <c r="G1000" s="17"/>
      <c r="H1000" s="17"/>
    </row>
  </sheetData>
  <mergeCells count="14">
    <mergeCell ref="B24:B28"/>
    <mergeCell ref="B29:B31"/>
    <mergeCell ref="A32:A37"/>
    <mergeCell ref="B34:B36"/>
    <mergeCell ref="A38:A42"/>
    <mergeCell ref="B38:B40"/>
    <mergeCell ref="A17:A31"/>
    <mergeCell ref="B17:B23"/>
    <mergeCell ref="Q1:V1"/>
    <mergeCell ref="A2:A8"/>
    <mergeCell ref="B2:B4"/>
    <mergeCell ref="B6:B7"/>
    <mergeCell ref="A9:A16"/>
    <mergeCell ref="B9:B16"/>
  </mergeCells>
  <conditionalFormatting sqref="M2:M42">
    <cfRule type="cellIs" dxfId="14" priority="13" operator="between">
      <formula>0%</formula>
      <formula>0.59</formula>
    </cfRule>
  </conditionalFormatting>
  <conditionalFormatting sqref="M2:M42">
    <cfRule type="cellIs" dxfId="13" priority="14" operator="between">
      <formula>60%</formula>
      <formula>79%</formula>
    </cfRule>
  </conditionalFormatting>
  <conditionalFormatting sqref="M2:M42">
    <cfRule type="cellIs" dxfId="12" priority="15" operator="between">
      <formula>80%</formula>
      <formula>100%</formula>
    </cfRule>
  </conditionalFormatting>
  <conditionalFormatting sqref="M43">
    <cfRule type="cellIs" dxfId="11" priority="10" operator="between">
      <formula>0%</formula>
      <formula>0.59</formula>
    </cfRule>
  </conditionalFormatting>
  <conditionalFormatting sqref="M43">
    <cfRule type="cellIs" dxfId="10" priority="11" operator="between">
      <formula>60%</formula>
      <formula>79%</formula>
    </cfRule>
  </conditionalFormatting>
  <conditionalFormatting sqref="M43">
    <cfRule type="cellIs" dxfId="9" priority="12" operator="between">
      <formula>80%</formula>
      <formula>100%</formula>
    </cfRule>
  </conditionalFormatting>
  <conditionalFormatting sqref="Q3:U3">
    <cfRule type="cellIs" dxfId="8" priority="7" operator="between">
      <formula>0%</formula>
      <formula>0.59</formula>
    </cfRule>
  </conditionalFormatting>
  <conditionalFormatting sqref="Q3:U3">
    <cfRule type="cellIs" dxfId="7" priority="8" operator="between">
      <formula>60%</formula>
      <formula>79%</formula>
    </cfRule>
  </conditionalFormatting>
  <conditionalFormatting sqref="Q3:U3">
    <cfRule type="cellIs" dxfId="6" priority="9" operator="between">
      <formula>80%</formula>
      <formula>100%</formula>
    </cfRule>
  </conditionalFormatting>
  <conditionalFormatting sqref="V3">
    <cfRule type="cellIs" dxfId="5" priority="1" operator="between">
      <formula>0%</formula>
      <formula>0.59</formula>
    </cfRule>
  </conditionalFormatting>
  <conditionalFormatting sqref="V3">
    <cfRule type="cellIs" dxfId="4" priority="2" operator="between">
      <formula>60%</formula>
      <formula>79%</formula>
    </cfRule>
  </conditionalFormatting>
  <conditionalFormatting sqref="V3">
    <cfRule type="cellIs" dxfId="3" priority="3" operator="between">
      <formula>80%</formula>
      <formula>100%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992"/>
  <sheetViews>
    <sheetView showGridLines="0" zoomScaleNormal="100" workbookViewId="0">
      <selection sqref="A1:A3"/>
    </sheetView>
  </sheetViews>
  <sheetFormatPr baseColWidth="10" defaultColWidth="14.5" defaultRowHeight="11.25" x14ac:dyDescent="0.2"/>
  <cols>
    <col min="1" max="1" width="18.83203125" style="24" customWidth="1"/>
    <col min="2" max="2" width="50.6640625" style="25" customWidth="1"/>
    <col min="3" max="3" width="3.1640625" style="24" bestFit="1" customWidth="1"/>
    <col min="4" max="4" width="6.5" style="24" bestFit="1" customWidth="1"/>
    <col min="5" max="5" width="47.33203125" style="25" customWidth="1"/>
    <col min="6" max="6" width="36.1640625" style="25" customWidth="1"/>
    <col min="7" max="7" width="17" style="24" bestFit="1" customWidth="1"/>
    <col min="8" max="8" width="64.1640625" style="25" bestFit="1" customWidth="1"/>
    <col min="9" max="9" width="8.33203125" style="24" bestFit="1" customWidth="1"/>
    <col min="10" max="10" width="15.33203125" style="24" bestFit="1" customWidth="1"/>
    <col min="11" max="11" width="6.83203125" style="24" bestFit="1" customWidth="1"/>
    <col min="12" max="12" width="11" style="24" bestFit="1" customWidth="1"/>
    <col min="13" max="13" width="6.5" style="24" bestFit="1" customWidth="1"/>
    <col min="14" max="14" width="11.33203125" style="24" bestFit="1" customWidth="1"/>
    <col min="15" max="15" width="10.1640625" style="24" bestFit="1" customWidth="1"/>
    <col min="16" max="16" width="28.5" style="25" customWidth="1"/>
    <col min="17" max="17" width="11.83203125" style="25" customWidth="1"/>
    <col min="18" max="18" width="15.33203125" style="25" bestFit="1" customWidth="1"/>
    <col min="19" max="19" width="6.5" style="25" bestFit="1" customWidth="1"/>
    <col min="20" max="20" width="11" style="24" bestFit="1" customWidth="1"/>
    <col min="21" max="21" width="6.5" style="24" bestFit="1" customWidth="1"/>
    <col min="22" max="22" width="9.1640625" style="24" bestFit="1" customWidth="1"/>
    <col min="23" max="23" width="22.1640625" style="25" bestFit="1" customWidth="1"/>
    <col min="24" max="24" width="39.33203125" style="25" customWidth="1"/>
    <col min="25" max="25" width="28.5" style="25" customWidth="1"/>
    <col min="26" max="26" width="37.5" style="25" customWidth="1"/>
    <col min="27" max="27" width="6.33203125" style="24" bestFit="1" customWidth="1"/>
    <col min="28" max="28" width="17.83203125" style="24" bestFit="1" customWidth="1"/>
    <col min="29" max="29" width="10.1640625" style="24" bestFit="1" customWidth="1"/>
    <col min="30" max="30" width="25.6640625" style="24" bestFit="1" customWidth="1"/>
    <col min="31" max="31" width="15" style="24" bestFit="1" customWidth="1"/>
    <col min="32" max="32" width="43.5" style="25" customWidth="1"/>
    <col min="33" max="33" width="12.5" style="24" customWidth="1"/>
    <col min="34" max="34" width="11.6640625" style="24" customWidth="1"/>
    <col min="35" max="35" width="12" style="24" bestFit="1" customWidth="1"/>
    <col min="36" max="36" width="15.83203125" style="24" customWidth="1"/>
    <col min="37" max="37" width="16.83203125" style="24" customWidth="1"/>
    <col min="38" max="38" width="13" style="24" customWidth="1"/>
    <col min="39" max="39" width="14.5" style="24" customWidth="1"/>
    <col min="40" max="40" width="35.83203125" style="25" customWidth="1"/>
    <col min="41" max="16384" width="14.5" style="25"/>
  </cols>
  <sheetData>
    <row r="1" spans="1:40" ht="11.25" customHeight="1" x14ac:dyDescent="0.2">
      <c r="A1" s="72" t="s">
        <v>679</v>
      </c>
      <c r="B1" s="72" t="s">
        <v>680</v>
      </c>
      <c r="C1" s="69" t="s">
        <v>128</v>
      </c>
      <c r="D1" s="70"/>
      <c r="E1" s="70"/>
      <c r="F1" s="70"/>
      <c r="G1" s="70"/>
      <c r="H1" s="70"/>
      <c r="I1" s="71"/>
      <c r="J1" s="69" t="s">
        <v>129</v>
      </c>
      <c r="K1" s="70"/>
      <c r="L1" s="70"/>
      <c r="M1" s="70"/>
      <c r="N1" s="70"/>
      <c r="O1" s="71"/>
      <c r="P1" s="69" t="s">
        <v>130</v>
      </c>
      <c r="Q1" s="70"/>
      <c r="R1" s="70"/>
      <c r="S1" s="70"/>
      <c r="T1" s="70"/>
      <c r="U1" s="70"/>
      <c r="V1" s="70"/>
      <c r="W1" s="71"/>
      <c r="X1" s="69" t="s">
        <v>131</v>
      </c>
      <c r="Y1" s="70"/>
      <c r="Z1" s="70"/>
      <c r="AA1" s="70"/>
      <c r="AB1" s="70"/>
      <c r="AC1" s="70"/>
      <c r="AD1" s="71"/>
      <c r="AE1" s="69" t="s">
        <v>132</v>
      </c>
      <c r="AF1" s="70"/>
      <c r="AG1" s="70"/>
      <c r="AH1" s="70"/>
      <c r="AI1" s="70"/>
      <c r="AJ1" s="70"/>
      <c r="AK1" s="70"/>
      <c r="AL1" s="70"/>
      <c r="AM1" s="70"/>
      <c r="AN1" s="71"/>
    </row>
    <row r="2" spans="1:40" ht="31.5" customHeight="1" x14ac:dyDescent="0.2">
      <c r="A2" s="74"/>
      <c r="B2" s="74"/>
      <c r="C2" s="72" t="s">
        <v>135</v>
      </c>
      <c r="D2" s="72" t="s">
        <v>681</v>
      </c>
      <c r="E2" s="72" t="s">
        <v>682</v>
      </c>
      <c r="F2" s="72" t="s">
        <v>683</v>
      </c>
      <c r="G2" s="72" t="s">
        <v>684</v>
      </c>
      <c r="H2" s="72" t="s">
        <v>685</v>
      </c>
      <c r="I2" s="72" t="s">
        <v>686</v>
      </c>
      <c r="J2" s="69" t="s">
        <v>133</v>
      </c>
      <c r="K2" s="70"/>
      <c r="L2" s="70"/>
      <c r="M2" s="70"/>
      <c r="N2" s="70"/>
      <c r="O2" s="71"/>
      <c r="P2" s="72" t="s">
        <v>687</v>
      </c>
      <c r="Q2" s="72" t="s">
        <v>688</v>
      </c>
      <c r="R2" s="69" t="s">
        <v>134</v>
      </c>
      <c r="S2" s="70"/>
      <c r="T2" s="70"/>
      <c r="U2" s="70"/>
      <c r="V2" s="70"/>
      <c r="W2" s="71"/>
      <c r="X2" s="72" t="s">
        <v>650</v>
      </c>
      <c r="Y2" s="72" t="s">
        <v>689</v>
      </c>
      <c r="Z2" s="72" t="s">
        <v>690</v>
      </c>
      <c r="AA2" s="72" t="s">
        <v>677</v>
      </c>
      <c r="AB2" s="72" t="s">
        <v>704</v>
      </c>
      <c r="AC2" s="72" t="s">
        <v>702</v>
      </c>
      <c r="AD2" s="72" t="s">
        <v>691</v>
      </c>
      <c r="AE2" s="72" t="s">
        <v>123</v>
      </c>
      <c r="AF2" s="72" t="s">
        <v>127</v>
      </c>
      <c r="AG2" s="69" t="s">
        <v>692</v>
      </c>
      <c r="AH2" s="71"/>
      <c r="AI2" s="69" t="s">
        <v>693</v>
      </c>
      <c r="AJ2" s="70"/>
      <c r="AK2" s="71"/>
      <c r="AL2" s="69" t="s">
        <v>694</v>
      </c>
      <c r="AM2" s="71"/>
      <c r="AN2" s="18" t="s">
        <v>703</v>
      </c>
    </row>
    <row r="3" spans="1:40" ht="22.5" x14ac:dyDescent="0.2">
      <c r="A3" s="73"/>
      <c r="B3" s="73"/>
      <c r="C3" s="73"/>
      <c r="D3" s="73"/>
      <c r="E3" s="73"/>
      <c r="F3" s="73" t="s">
        <v>678</v>
      </c>
      <c r="G3" s="73" t="s">
        <v>678</v>
      </c>
      <c r="H3" s="73" t="s">
        <v>678</v>
      </c>
      <c r="I3" s="73" t="s">
        <v>678</v>
      </c>
      <c r="J3" s="18" t="s">
        <v>695</v>
      </c>
      <c r="K3" s="18" t="s">
        <v>696</v>
      </c>
      <c r="L3" s="18" t="s">
        <v>697</v>
      </c>
      <c r="M3" s="18" t="s">
        <v>698</v>
      </c>
      <c r="N3" s="18" t="s">
        <v>699</v>
      </c>
      <c r="O3" s="18" t="s">
        <v>700</v>
      </c>
      <c r="P3" s="73"/>
      <c r="Q3" s="73"/>
      <c r="R3" s="18" t="s">
        <v>695</v>
      </c>
      <c r="S3" s="18" t="s">
        <v>696</v>
      </c>
      <c r="T3" s="18" t="s">
        <v>697</v>
      </c>
      <c r="U3" s="18" t="s">
        <v>698</v>
      </c>
      <c r="V3" s="18" t="s">
        <v>700</v>
      </c>
      <c r="W3" s="18" t="s">
        <v>701</v>
      </c>
      <c r="X3" s="73"/>
      <c r="Y3" s="73" t="s">
        <v>678</v>
      </c>
      <c r="Z3" s="73" t="s">
        <v>678</v>
      </c>
      <c r="AA3" s="73" t="s">
        <v>678</v>
      </c>
      <c r="AB3" s="73" t="s">
        <v>678</v>
      </c>
      <c r="AC3" s="73" t="s">
        <v>678</v>
      </c>
      <c r="AD3" s="73" t="s">
        <v>678</v>
      </c>
      <c r="AE3" s="73"/>
      <c r="AF3" s="73" t="s">
        <v>678</v>
      </c>
      <c r="AG3" s="18" t="s">
        <v>136</v>
      </c>
      <c r="AH3" s="18" t="s">
        <v>137</v>
      </c>
      <c r="AI3" s="18" t="s">
        <v>651</v>
      </c>
      <c r="AJ3" s="18" t="s">
        <v>136</v>
      </c>
      <c r="AK3" s="18" t="s">
        <v>137</v>
      </c>
      <c r="AL3" s="18" t="s">
        <v>136</v>
      </c>
      <c r="AM3" s="18" t="s">
        <v>137</v>
      </c>
      <c r="AN3" s="18"/>
    </row>
    <row r="4" spans="1:40" ht="90" x14ac:dyDescent="0.2">
      <c r="A4" s="19" t="s">
        <v>138</v>
      </c>
      <c r="B4" s="28" t="s">
        <v>139</v>
      </c>
      <c r="C4" s="19">
        <v>1</v>
      </c>
      <c r="D4" s="19" t="s">
        <v>140</v>
      </c>
      <c r="E4" s="28" t="s">
        <v>141</v>
      </c>
      <c r="F4" s="28" t="s">
        <v>142</v>
      </c>
      <c r="G4" s="19" t="s">
        <v>143</v>
      </c>
      <c r="H4" s="28" t="s">
        <v>144</v>
      </c>
      <c r="I4" s="19" t="s">
        <v>145</v>
      </c>
      <c r="J4" s="19" t="s">
        <v>146</v>
      </c>
      <c r="K4" s="19">
        <v>3</v>
      </c>
      <c r="L4" s="19" t="s">
        <v>147</v>
      </c>
      <c r="M4" s="19">
        <v>3</v>
      </c>
      <c r="N4" s="19" t="s">
        <v>148</v>
      </c>
      <c r="O4" s="19" t="s">
        <v>149</v>
      </c>
      <c r="P4" s="28" t="s">
        <v>150</v>
      </c>
      <c r="Q4" s="28" t="s">
        <v>151</v>
      </c>
      <c r="R4" s="28" t="s">
        <v>152</v>
      </c>
      <c r="S4" s="28">
        <v>1</v>
      </c>
      <c r="T4" s="19" t="s">
        <v>147</v>
      </c>
      <c r="U4" s="19">
        <v>3</v>
      </c>
      <c r="V4" s="19" t="s">
        <v>153</v>
      </c>
      <c r="W4" s="28" t="s">
        <v>154</v>
      </c>
      <c r="X4" s="28" t="s">
        <v>155</v>
      </c>
      <c r="Y4" s="28" t="s">
        <v>156</v>
      </c>
      <c r="Z4" s="28" t="s">
        <v>157</v>
      </c>
      <c r="AA4" s="23">
        <v>1</v>
      </c>
      <c r="AB4" s="23" t="s">
        <v>158</v>
      </c>
      <c r="AC4" s="29">
        <v>43864</v>
      </c>
      <c r="AD4" s="19" t="s">
        <v>113</v>
      </c>
      <c r="AE4" s="30">
        <v>1</v>
      </c>
      <c r="AF4" s="31" t="s">
        <v>835</v>
      </c>
      <c r="AG4" s="19">
        <v>1</v>
      </c>
      <c r="AH4" s="20"/>
      <c r="AI4" s="19"/>
      <c r="AJ4" s="19">
        <v>1</v>
      </c>
      <c r="AK4" s="19"/>
      <c r="AL4" s="19">
        <v>1</v>
      </c>
      <c r="AM4" s="19"/>
      <c r="AN4" s="28"/>
    </row>
    <row r="5" spans="1:40" ht="56.25" x14ac:dyDescent="0.2">
      <c r="A5" s="19" t="s">
        <v>159</v>
      </c>
      <c r="B5" s="28" t="s">
        <v>160</v>
      </c>
      <c r="C5" s="19">
        <v>2</v>
      </c>
      <c r="D5" s="19" t="s">
        <v>161</v>
      </c>
      <c r="E5" s="28" t="s">
        <v>836</v>
      </c>
      <c r="F5" s="28" t="s">
        <v>162</v>
      </c>
      <c r="G5" s="19" t="s">
        <v>163</v>
      </c>
      <c r="H5" s="28" t="s">
        <v>837</v>
      </c>
      <c r="I5" s="19" t="s">
        <v>145</v>
      </c>
      <c r="J5" s="19" t="s">
        <v>152</v>
      </c>
      <c r="K5" s="19">
        <v>1</v>
      </c>
      <c r="L5" s="19" t="s">
        <v>164</v>
      </c>
      <c r="M5" s="19">
        <v>4</v>
      </c>
      <c r="N5" s="19" t="s">
        <v>165</v>
      </c>
      <c r="O5" s="19" t="s">
        <v>149</v>
      </c>
      <c r="P5" s="28" t="s">
        <v>166</v>
      </c>
      <c r="Q5" s="28" t="s">
        <v>151</v>
      </c>
      <c r="R5" s="28" t="s">
        <v>167</v>
      </c>
      <c r="S5" s="28">
        <v>1</v>
      </c>
      <c r="T5" s="19" t="s">
        <v>164</v>
      </c>
      <c r="U5" s="19">
        <v>4</v>
      </c>
      <c r="V5" s="19" t="s">
        <v>149</v>
      </c>
      <c r="W5" s="28" t="s">
        <v>168</v>
      </c>
      <c r="X5" s="28" t="s">
        <v>169</v>
      </c>
      <c r="Y5" s="28" t="s">
        <v>170</v>
      </c>
      <c r="Z5" s="28" t="s">
        <v>171</v>
      </c>
      <c r="AA5" s="23">
        <v>1</v>
      </c>
      <c r="AB5" s="23" t="s">
        <v>158</v>
      </c>
      <c r="AC5" s="29">
        <v>43880</v>
      </c>
      <c r="AD5" s="19" t="s">
        <v>67</v>
      </c>
      <c r="AE5" s="30">
        <v>1</v>
      </c>
      <c r="AF5" s="28" t="s">
        <v>708</v>
      </c>
      <c r="AG5" s="19">
        <v>1</v>
      </c>
      <c r="AH5" s="20"/>
      <c r="AI5" s="19"/>
      <c r="AJ5" s="19">
        <v>1</v>
      </c>
      <c r="AK5" s="19"/>
      <c r="AL5" s="19">
        <v>1</v>
      </c>
      <c r="AM5" s="19"/>
      <c r="AN5" s="28"/>
    </row>
    <row r="6" spans="1:40" ht="33.75" x14ac:dyDescent="0.2">
      <c r="A6" s="19" t="s">
        <v>159</v>
      </c>
      <c r="B6" s="28" t="s">
        <v>160</v>
      </c>
      <c r="C6" s="19">
        <v>58</v>
      </c>
      <c r="D6" s="19" t="s">
        <v>172</v>
      </c>
      <c r="E6" s="28" t="s">
        <v>173</v>
      </c>
      <c r="F6" s="28" t="s">
        <v>174</v>
      </c>
      <c r="G6" s="19" t="s">
        <v>163</v>
      </c>
      <c r="H6" s="28" t="s">
        <v>175</v>
      </c>
      <c r="I6" s="19" t="s">
        <v>145</v>
      </c>
      <c r="J6" s="19" t="s">
        <v>152</v>
      </c>
      <c r="K6" s="19">
        <v>1</v>
      </c>
      <c r="L6" s="19" t="s">
        <v>164</v>
      </c>
      <c r="M6" s="19">
        <v>4</v>
      </c>
      <c r="N6" s="19" t="s">
        <v>176</v>
      </c>
      <c r="O6" s="19" t="s">
        <v>149</v>
      </c>
      <c r="P6" s="28" t="s">
        <v>177</v>
      </c>
      <c r="Q6" s="28" t="s">
        <v>705</v>
      </c>
      <c r="R6" s="28" t="s">
        <v>167</v>
      </c>
      <c r="S6" s="28">
        <v>1</v>
      </c>
      <c r="T6" s="19" t="s">
        <v>164</v>
      </c>
      <c r="U6" s="19">
        <v>4</v>
      </c>
      <c r="V6" s="19" t="s">
        <v>149</v>
      </c>
      <c r="W6" s="28" t="s">
        <v>168</v>
      </c>
      <c r="X6" s="28" t="s">
        <v>178</v>
      </c>
      <c r="Y6" s="28" t="s">
        <v>179</v>
      </c>
      <c r="Z6" s="28" t="s">
        <v>180</v>
      </c>
      <c r="AA6" s="23">
        <v>1</v>
      </c>
      <c r="AB6" s="23" t="s">
        <v>158</v>
      </c>
      <c r="AC6" s="29">
        <v>43922</v>
      </c>
      <c r="AD6" s="19" t="s">
        <v>67</v>
      </c>
      <c r="AE6" s="30">
        <v>1</v>
      </c>
      <c r="AF6" s="28" t="s">
        <v>709</v>
      </c>
      <c r="AG6" s="19">
        <v>1</v>
      </c>
      <c r="AH6" s="20"/>
      <c r="AI6" s="19"/>
      <c r="AJ6" s="19">
        <v>1</v>
      </c>
      <c r="AK6" s="19"/>
      <c r="AL6" s="19">
        <v>1</v>
      </c>
      <c r="AM6" s="19"/>
      <c r="AN6" s="28"/>
    </row>
    <row r="7" spans="1:40" ht="67.5" x14ac:dyDescent="0.2">
      <c r="A7" s="19" t="s">
        <v>181</v>
      </c>
      <c r="B7" s="28" t="s">
        <v>838</v>
      </c>
      <c r="C7" s="19">
        <v>3</v>
      </c>
      <c r="D7" s="19" t="s">
        <v>182</v>
      </c>
      <c r="E7" s="28" t="s">
        <v>839</v>
      </c>
      <c r="F7" s="28" t="s">
        <v>183</v>
      </c>
      <c r="G7" s="19" t="s">
        <v>148</v>
      </c>
      <c r="H7" s="28" t="s">
        <v>184</v>
      </c>
      <c r="I7" s="19" t="s">
        <v>145</v>
      </c>
      <c r="J7" s="19" t="s">
        <v>152</v>
      </c>
      <c r="K7" s="19">
        <v>1</v>
      </c>
      <c r="L7" s="19" t="s">
        <v>185</v>
      </c>
      <c r="M7" s="19">
        <v>5</v>
      </c>
      <c r="N7" s="19" t="s">
        <v>165</v>
      </c>
      <c r="O7" s="19" t="s">
        <v>186</v>
      </c>
      <c r="P7" s="28" t="s">
        <v>840</v>
      </c>
      <c r="Q7" s="28" t="s">
        <v>151</v>
      </c>
      <c r="R7" s="28" t="s">
        <v>167</v>
      </c>
      <c r="S7" s="28">
        <v>1</v>
      </c>
      <c r="T7" s="19" t="s">
        <v>164</v>
      </c>
      <c r="U7" s="19">
        <v>4</v>
      </c>
      <c r="V7" s="19" t="s">
        <v>149</v>
      </c>
      <c r="W7" s="28" t="s">
        <v>168</v>
      </c>
      <c r="X7" s="28" t="s">
        <v>187</v>
      </c>
      <c r="Y7" s="28" t="s">
        <v>188</v>
      </c>
      <c r="Z7" s="28" t="s">
        <v>189</v>
      </c>
      <c r="AA7" s="23">
        <v>1</v>
      </c>
      <c r="AB7" s="19" t="s">
        <v>190</v>
      </c>
      <c r="AC7" s="29">
        <v>44196</v>
      </c>
      <c r="AD7" s="19" t="s">
        <v>191</v>
      </c>
      <c r="AE7" s="30">
        <v>1</v>
      </c>
      <c r="AF7" s="40" t="s">
        <v>841</v>
      </c>
      <c r="AG7" s="19">
        <v>1</v>
      </c>
      <c r="AH7" s="20"/>
      <c r="AI7" s="19"/>
      <c r="AJ7" s="19">
        <v>1</v>
      </c>
      <c r="AK7" s="19"/>
      <c r="AL7" s="19">
        <v>1</v>
      </c>
      <c r="AM7" s="19"/>
      <c r="AN7" s="28"/>
    </row>
    <row r="8" spans="1:40" ht="67.5" x14ac:dyDescent="0.2">
      <c r="A8" s="19" t="s">
        <v>181</v>
      </c>
      <c r="B8" s="28" t="s">
        <v>838</v>
      </c>
      <c r="C8" s="19">
        <v>4</v>
      </c>
      <c r="D8" s="19" t="s">
        <v>192</v>
      </c>
      <c r="E8" s="28" t="s">
        <v>193</v>
      </c>
      <c r="F8" s="28" t="s">
        <v>194</v>
      </c>
      <c r="G8" s="19" t="s">
        <v>165</v>
      </c>
      <c r="H8" s="28" t="s">
        <v>195</v>
      </c>
      <c r="I8" s="19" t="s">
        <v>145</v>
      </c>
      <c r="J8" s="19" t="s">
        <v>152</v>
      </c>
      <c r="K8" s="19">
        <v>1</v>
      </c>
      <c r="L8" s="19" t="s">
        <v>185</v>
      </c>
      <c r="M8" s="19">
        <v>5</v>
      </c>
      <c r="N8" s="19" t="s">
        <v>165</v>
      </c>
      <c r="O8" s="19" t="s">
        <v>149</v>
      </c>
      <c r="P8" s="28" t="s">
        <v>196</v>
      </c>
      <c r="Q8" s="28" t="s">
        <v>151</v>
      </c>
      <c r="R8" s="28" t="s">
        <v>152</v>
      </c>
      <c r="S8" s="28">
        <v>1</v>
      </c>
      <c r="T8" s="19" t="s">
        <v>152</v>
      </c>
      <c r="U8" s="19">
        <v>1</v>
      </c>
      <c r="V8" s="19" t="s">
        <v>186</v>
      </c>
      <c r="W8" s="28" t="s">
        <v>197</v>
      </c>
      <c r="X8" s="28" t="s">
        <v>198</v>
      </c>
      <c r="Y8" s="28" t="s">
        <v>199</v>
      </c>
      <c r="Z8" s="28" t="s">
        <v>200</v>
      </c>
      <c r="AA8" s="23">
        <v>1</v>
      </c>
      <c r="AB8" s="19" t="s">
        <v>201</v>
      </c>
      <c r="AC8" s="19" t="s">
        <v>202</v>
      </c>
      <c r="AD8" s="19" t="s">
        <v>191</v>
      </c>
      <c r="AE8" s="30">
        <v>1</v>
      </c>
      <c r="AF8" s="40" t="s">
        <v>842</v>
      </c>
      <c r="AG8" s="19">
        <v>1</v>
      </c>
      <c r="AH8" s="20"/>
      <c r="AI8" s="19"/>
      <c r="AJ8" s="19">
        <v>1</v>
      </c>
      <c r="AK8" s="19"/>
      <c r="AL8" s="19">
        <v>1</v>
      </c>
      <c r="AM8" s="19"/>
      <c r="AN8" s="28"/>
    </row>
    <row r="9" spans="1:40" ht="67.5" x14ac:dyDescent="0.2">
      <c r="A9" s="19" t="s">
        <v>181</v>
      </c>
      <c r="B9" s="28" t="s">
        <v>838</v>
      </c>
      <c r="C9" s="19">
        <v>5</v>
      </c>
      <c r="D9" s="19" t="s">
        <v>203</v>
      </c>
      <c r="E9" s="28" t="s">
        <v>204</v>
      </c>
      <c r="F9" s="28" t="s">
        <v>843</v>
      </c>
      <c r="G9" s="19" t="s">
        <v>205</v>
      </c>
      <c r="H9" s="28" t="s">
        <v>206</v>
      </c>
      <c r="I9" s="19" t="s">
        <v>145</v>
      </c>
      <c r="J9" s="19" t="s">
        <v>152</v>
      </c>
      <c r="K9" s="19">
        <v>1</v>
      </c>
      <c r="L9" s="19" t="s">
        <v>164</v>
      </c>
      <c r="M9" s="19">
        <v>4</v>
      </c>
      <c r="N9" s="19" t="s">
        <v>148</v>
      </c>
      <c r="O9" s="19" t="s">
        <v>186</v>
      </c>
      <c r="P9" s="28" t="s">
        <v>844</v>
      </c>
      <c r="Q9" s="28" t="s">
        <v>151</v>
      </c>
      <c r="R9" s="28" t="s">
        <v>152</v>
      </c>
      <c r="S9" s="28">
        <v>1</v>
      </c>
      <c r="T9" s="19" t="s">
        <v>147</v>
      </c>
      <c r="U9" s="19">
        <v>3</v>
      </c>
      <c r="V9" s="19" t="s">
        <v>186</v>
      </c>
      <c r="W9" s="28" t="s">
        <v>168</v>
      </c>
      <c r="X9" s="28" t="s">
        <v>207</v>
      </c>
      <c r="Y9" s="28" t="s">
        <v>208</v>
      </c>
      <c r="Z9" s="28" t="s">
        <v>845</v>
      </c>
      <c r="AA9" s="23">
        <v>1</v>
      </c>
      <c r="AB9" s="23" t="s">
        <v>209</v>
      </c>
      <c r="AC9" s="29">
        <v>44137</v>
      </c>
      <c r="AD9" s="19" t="s">
        <v>191</v>
      </c>
      <c r="AE9" s="30">
        <v>1</v>
      </c>
      <c r="AF9" s="40" t="s">
        <v>716</v>
      </c>
      <c r="AG9" s="19">
        <v>1</v>
      </c>
      <c r="AH9" s="20"/>
      <c r="AI9" s="19"/>
      <c r="AJ9" s="19">
        <v>1</v>
      </c>
      <c r="AK9" s="19"/>
      <c r="AL9" s="19">
        <v>1</v>
      </c>
      <c r="AM9" s="19"/>
      <c r="AN9" s="28"/>
    </row>
    <row r="10" spans="1:40" ht="67.5" x14ac:dyDescent="0.2">
      <c r="A10" s="19" t="s">
        <v>181</v>
      </c>
      <c r="B10" s="28" t="s">
        <v>838</v>
      </c>
      <c r="C10" s="19">
        <v>6</v>
      </c>
      <c r="D10" s="19" t="s">
        <v>210</v>
      </c>
      <c r="E10" s="28" t="s">
        <v>211</v>
      </c>
      <c r="F10" s="28" t="s">
        <v>846</v>
      </c>
      <c r="G10" s="19" t="s">
        <v>205</v>
      </c>
      <c r="H10" s="28" t="s">
        <v>212</v>
      </c>
      <c r="I10" s="19" t="s">
        <v>145</v>
      </c>
      <c r="J10" s="19" t="s">
        <v>152</v>
      </c>
      <c r="K10" s="19">
        <v>1</v>
      </c>
      <c r="L10" s="19" t="s">
        <v>164</v>
      </c>
      <c r="M10" s="19">
        <v>4</v>
      </c>
      <c r="N10" s="19" t="s">
        <v>148</v>
      </c>
      <c r="O10" s="19" t="s">
        <v>186</v>
      </c>
      <c r="P10" s="28" t="s">
        <v>213</v>
      </c>
      <c r="Q10" s="28" t="s">
        <v>151</v>
      </c>
      <c r="R10" s="28" t="s">
        <v>152</v>
      </c>
      <c r="S10" s="28">
        <v>1</v>
      </c>
      <c r="T10" s="19" t="s">
        <v>147</v>
      </c>
      <c r="U10" s="19">
        <v>3</v>
      </c>
      <c r="V10" s="19" t="s">
        <v>153</v>
      </c>
      <c r="W10" s="28" t="s">
        <v>168</v>
      </c>
      <c r="X10" s="28" t="s">
        <v>214</v>
      </c>
      <c r="Y10" s="28" t="s">
        <v>215</v>
      </c>
      <c r="Z10" s="28" t="s">
        <v>847</v>
      </c>
      <c r="AA10" s="23">
        <v>1</v>
      </c>
      <c r="AB10" s="19" t="s">
        <v>216</v>
      </c>
      <c r="AC10" s="29">
        <v>44196</v>
      </c>
      <c r="AD10" s="19" t="s">
        <v>191</v>
      </c>
      <c r="AE10" s="30">
        <v>0.95</v>
      </c>
      <c r="AF10" s="40" t="s">
        <v>717</v>
      </c>
      <c r="AG10" s="19">
        <v>1</v>
      </c>
      <c r="AH10" s="20"/>
      <c r="AI10" s="19"/>
      <c r="AJ10" s="19">
        <v>1</v>
      </c>
      <c r="AK10" s="19"/>
      <c r="AL10" s="19">
        <v>1</v>
      </c>
      <c r="AM10" s="19"/>
      <c r="AN10" s="28"/>
    </row>
    <row r="11" spans="1:40" ht="67.5" x14ac:dyDescent="0.2">
      <c r="A11" s="19" t="s">
        <v>181</v>
      </c>
      <c r="B11" s="28" t="s">
        <v>838</v>
      </c>
      <c r="C11" s="19">
        <v>7</v>
      </c>
      <c r="D11" s="19" t="s">
        <v>217</v>
      </c>
      <c r="E11" s="28" t="s">
        <v>218</v>
      </c>
      <c r="F11" s="28" t="s">
        <v>219</v>
      </c>
      <c r="G11" s="19" t="s">
        <v>165</v>
      </c>
      <c r="H11" s="28" t="s">
        <v>220</v>
      </c>
      <c r="I11" s="19" t="s">
        <v>145</v>
      </c>
      <c r="J11" s="19" t="s">
        <v>152</v>
      </c>
      <c r="K11" s="19">
        <v>1</v>
      </c>
      <c r="L11" s="19" t="s">
        <v>185</v>
      </c>
      <c r="M11" s="19">
        <v>5</v>
      </c>
      <c r="N11" s="19" t="s">
        <v>148</v>
      </c>
      <c r="O11" s="19" t="s">
        <v>221</v>
      </c>
      <c r="P11" s="28" t="s">
        <v>222</v>
      </c>
      <c r="Q11" s="28" t="s">
        <v>151</v>
      </c>
      <c r="R11" s="28" t="s">
        <v>152</v>
      </c>
      <c r="S11" s="28">
        <v>1</v>
      </c>
      <c r="T11" s="19" t="s">
        <v>164</v>
      </c>
      <c r="U11" s="19">
        <v>4</v>
      </c>
      <c r="V11" s="19" t="s">
        <v>186</v>
      </c>
      <c r="W11" s="28" t="s">
        <v>168</v>
      </c>
      <c r="X11" s="28" t="s">
        <v>223</v>
      </c>
      <c r="Y11" s="28" t="s">
        <v>224</v>
      </c>
      <c r="Z11" s="28" t="s">
        <v>225</v>
      </c>
      <c r="AA11" s="23">
        <v>1</v>
      </c>
      <c r="AB11" s="19" t="s">
        <v>216</v>
      </c>
      <c r="AC11" s="29">
        <v>44196</v>
      </c>
      <c r="AD11" s="19" t="s">
        <v>191</v>
      </c>
      <c r="AE11" s="30">
        <v>1</v>
      </c>
      <c r="AF11" s="40" t="s">
        <v>848</v>
      </c>
      <c r="AG11" s="19">
        <v>1</v>
      </c>
      <c r="AH11" s="20"/>
      <c r="AI11" s="19"/>
      <c r="AJ11" s="19">
        <v>1</v>
      </c>
      <c r="AK11" s="19"/>
      <c r="AL11" s="19">
        <v>1</v>
      </c>
      <c r="AM11" s="19"/>
      <c r="AN11" s="28"/>
    </row>
    <row r="12" spans="1:40" ht="56.25" x14ac:dyDescent="0.2">
      <c r="A12" s="19" t="s">
        <v>226</v>
      </c>
      <c r="B12" s="28" t="s">
        <v>227</v>
      </c>
      <c r="C12" s="19">
        <v>53</v>
      </c>
      <c r="D12" s="19" t="s">
        <v>228</v>
      </c>
      <c r="E12" s="28" t="s">
        <v>229</v>
      </c>
      <c r="F12" s="28" t="s">
        <v>849</v>
      </c>
      <c r="G12" s="19" t="s">
        <v>148</v>
      </c>
      <c r="H12" s="28" t="s">
        <v>230</v>
      </c>
      <c r="I12" s="19" t="s">
        <v>145</v>
      </c>
      <c r="J12" s="19" t="s">
        <v>231</v>
      </c>
      <c r="K12" s="19">
        <v>2</v>
      </c>
      <c r="L12" s="19" t="s">
        <v>185</v>
      </c>
      <c r="M12" s="19">
        <v>5</v>
      </c>
      <c r="N12" s="19" t="s">
        <v>148</v>
      </c>
      <c r="O12" s="19" t="s">
        <v>149</v>
      </c>
      <c r="P12" s="28" t="s">
        <v>232</v>
      </c>
      <c r="Q12" s="28" t="s">
        <v>151</v>
      </c>
      <c r="R12" s="28" t="s">
        <v>233</v>
      </c>
      <c r="S12" s="28">
        <v>2</v>
      </c>
      <c r="T12" s="19" t="s">
        <v>147</v>
      </c>
      <c r="U12" s="19">
        <v>3</v>
      </c>
      <c r="V12" s="19" t="s">
        <v>153</v>
      </c>
      <c r="W12" s="28" t="s">
        <v>154</v>
      </c>
      <c r="X12" s="28" t="s">
        <v>234</v>
      </c>
      <c r="Y12" s="28" t="s">
        <v>235</v>
      </c>
      <c r="Z12" s="28" t="s">
        <v>236</v>
      </c>
      <c r="AA12" s="23">
        <v>1</v>
      </c>
      <c r="AB12" s="23" t="s">
        <v>158</v>
      </c>
      <c r="AC12" s="29">
        <v>43953</v>
      </c>
      <c r="AD12" s="19" t="s">
        <v>7</v>
      </c>
      <c r="AE12" s="30">
        <v>1</v>
      </c>
      <c r="AF12" s="31" t="s">
        <v>850</v>
      </c>
      <c r="AG12" s="19">
        <v>1</v>
      </c>
      <c r="AH12" s="20"/>
      <c r="AI12" s="19"/>
      <c r="AJ12" s="19">
        <v>1</v>
      </c>
      <c r="AK12" s="19"/>
      <c r="AL12" s="19">
        <v>1</v>
      </c>
      <c r="AM12" s="19"/>
      <c r="AN12" s="28"/>
    </row>
    <row r="13" spans="1:40" ht="56.25" x14ac:dyDescent="0.2">
      <c r="A13" s="19" t="s">
        <v>226</v>
      </c>
      <c r="B13" s="28" t="s">
        <v>227</v>
      </c>
      <c r="C13" s="19">
        <v>54</v>
      </c>
      <c r="D13" s="19" t="s">
        <v>237</v>
      </c>
      <c r="E13" s="32" t="s">
        <v>851</v>
      </c>
      <c r="F13" s="28" t="s">
        <v>238</v>
      </c>
      <c r="G13" s="19" t="s">
        <v>148</v>
      </c>
      <c r="H13" s="32" t="s">
        <v>239</v>
      </c>
      <c r="I13" s="19" t="s">
        <v>145</v>
      </c>
      <c r="J13" s="19" t="s">
        <v>146</v>
      </c>
      <c r="K13" s="19">
        <v>3</v>
      </c>
      <c r="L13" s="19" t="s">
        <v>147</v>
      </c>
      <c r="M13" s="19">
        <v>3</v>
      </c>
      <c r="N13" s="19" t="s">
        <v>148</v>
      </c>
      <c r="O13" s="19" t="s">
        <v>149</v>
      </c>
      <c r="P13" s="28" t="s">
        <v>240</v>
      </c>
      <c r="Q13" s="28" t="s">
        <v>151</v>
      </c>
      <c r="R13" s="28" t="s">
        <v>233</v>
      </c>
      <c r="S13" s="28">
        <v>2</v>
      </c>
      <c r="T13" s="19" t="s">
        <v>147</v>
      </c>
      <c r="U13" s="19">
        <v>3</v>
      </c>
      <c r="V13" s="19" t="s">
        <v>153</v>
      </c>
      <c r="W13" s="28" t="s">
        <v>154</v>
      </c>
      <c r="X13" s="28" t="s">
        <v>241</v>
      </c>
      <c r="Y13" s="28" t="s">
        <v>242</v>
      </c>
      <c r="Z13" s="28" t="s">
        <v>243</v>
      </c>
      <c r="AA13" s="23">
        <v>1</v>
      </c>
      <c r="AB13" s="23" t="s">
        <v>158</v>
      </c>
      <c r="AC13" s="29">
        <v>43984</v>
      </c>
      <c r="AD13" s="19" t="s">
        <v>7</v>
      </c>
      <c r="AE13" s="30">
        <v>1</v>
      </c>
      <c r="AF13" s="31" t="s">
        <v>710</v>
      </c>
      <c r="AG13" s="19">
        <v>1</v>
      </c>
      <c r="AH13" s="20"/>
      <c r="AI13" s="19"/>
      <c r="AJ13" s="19">
        <v>1</v>
      </c>
      <c r="AK13" s="19"/>
      <c r="AL13" s="19">
        <v>1</v>
      </c>
      <c r="AM13" s="19"/>
      <c r="AN13" s="28"/>
    </row>
    <row r="14" spans="1:40" ht="45" x14ac:dyDescent="0.2">
      <c r="A14" s="19" t="s">
        <v>226</v>
      </c>
      <c r="B14" s="28" t="s">
        <v>227</v>
      </c>
      <c r="C14" s="19">
        <v>55</v>
      </c>
      <c r="D14" s="19" t="s">
        <v>244</v>
      </c>
      <c r="E14" s="32" t="s">
        <v>852</v>
      </c>
      <c r="F14" s="28" t="s">
        <v>245</v>
      </c>
      <c r="G14" s="19" t="s">
        <v>148</v>
      </c>
      <c r="H14" s="32" t="s">
        <v>246</v>
      </c>
      <c r="I14" s="19" t="s">
        <v>145</v>
      </c>
      <c r="J14" s="19" t="s">
        <v>146</v>
      </c>
      <c r="K14" s="19">
        <v>3</v>
      </c>
      <c r="L14" s="19" t="s">
        <v>164</v>
      </c>
      <c r="M14" s="19">
        <v>4</v>
      </c>
      <c r="N14" s="19" t="s">
        <v>148</v>
      </c>
      <c r="O14" s="19" t="s">
        <v>247</v>
      </c>
      <c r="P14" s="28" t="s">
        <v>248</v>
      </c>
      <c r="Q14" s="28" t="s">
        <v>249</v>
      </c>
      <c r="R14" s="28" t="s">
        <v>146</v>
      </c>
      <c r="S14" s="28">
        <v>3</v>
      </c>
      <c r="T14" s="19" t="s">
        <v>147</v>
      </c>
      <c r="U14" s="19">
        <v>3</v>
      </c>
      <c r="V14" s="19" t="s">
        <v>711</v>
      </c>
      <c r="W14" s="28" t="s">
        <v>168</v>
      </c>
      <c r="X14" s="28" t="s">
        <v>248</v>
      </c>
      <c r="Y14" s="28" t="s">
        <v>250</v>
      </c>
      <c r="Z14" s="28" t="s">
        <v>251</v>
      </c>
      <c r="AA14" s="23">
        <v>1</v>
      </c>
      <c r="AB14" s="23" t="s">
        <v>158</v>
      </c>
      <c r="AC14" s="29">
        <v>44014</v>
      </c>
      <c r="AD14" s="19" t="s">
        <v>7</v>
      </c>
      <c r="AE14" s="30">
        <v>1</v>
      </c>
      <c r="AF14" s="31" t="s">
        <v>712</v>
      </c>
      <c r="AG14" s="19">
        <v>1</v>
      </c>
      <c r="AH14" s="20"/>
      <c r="AI14" s="19"/>
      <c r="AJ14" s="19">
        <v>1</v>
      </c>
      <c r="AK14" s="19"/>
      <c r="AL14" s="19">
        <v>1</v>
      </c>
      <c r="AM14" s="19"/>
      <c r="AN14" s="28"/>
    </row>
    <row r="15" spans="1:40" ht="45" x14ac:dyDescent="0.2">
      <c r="A15" s="19" t="s">
        <v>226</v>
      </c>
      <c r="B15" s="28" t="s">
        <v>227</v>
      </c>
      <c r="C15" s="19">
        <v>64</v>
      </c>
      <c r="D15" s="19" t="s">
        <v>252</v>
      </c>
      <c r="E15" s="28" t="s">
        <v>253</v>
      </c>
      <c r="F15" s="28" t="s">
        <v>254</v>
      </c>
      <c r="G15" s="19" t="s">
        <v>255</v>
      </c>
      <c r="H15" s="28" t="s">
        <v>256</v>
      </c>
      <c r="I15" s="19" t="s">
        <v>145</v>
      </c>
      <c r="J15" s="19" t="s">
        <v>152</v>
      </c>
      <c r="K15" s="19" t="s">
        <v>146</v>
      </c>
      <c r="L15" s="19" t="s">
        <v>164</v>
      </c>
      <c r="M15" s="19">
        <v>4</v>
      </c>
      <c r="N15" s="19" t="s">
        <v>148</v>
      </c>
      <c r="O15" s="19" t="s">
        <v>149</v>
      </c>
      <c r="P15" s="28" t="s">
        <v>257</v>
      </c>
      <c r="Q15" s="28" t="s">
        <v>151</v>
      </c>
      <c r="R15" s="28" t="s">
        <v>152</v>
      </c>
      <c r="S15" s="28">
        <v>1</v>
      </c>
      <c r="T15" s="19" t="s">
        <v>147</v>
      </c>
      <c r="U15" s="19">
        <v>3</v>
      </c>
      <c r="V15" s="19" t="s">
        <v>153</v>
      </c>
      <c r="W15" s="28" t="s">
        <v>154</v>
      </c>
      <c r="X15" s="28" t="s">
        <v>258</v>
      </c>
      <c r="Y15" s="28" t="s">
        <v>259</v>
      </c>
      <c r="Z15" s="28" t="s">
        <v>260</v>
      </c>
      <c r="AA15" s="23">
        <v>1</v>
      </c>
      <c r="AB15" s="23" t="s">
        <v>261</v>
      </c>
      <c r="AC15" s="29">
        <v>43922</v>
      </c>
      <c r="AD15" s="19" t="s">
        <v>7</v>
      </c>
      <c r="AE15" s="30">
        <v>1</v>
      </c>
      <c r="AF15" s="28" t="s">
        <v>713</v>
      </c>
      <c r="AG15" s="19">
        <v>1</v>
      </c>
      <c r="AH15" s="20"/>
      <c r="AI15" s="19"/>
      <c r="AJ15" s="19">
        <v>1</v>
      </c>
      <c r="AK15" s="19"/>
      <c r="AL15" s="19">
        <v>1</v>
      </c>
      <c r="AM15" s="19"/>
      <c r="AN15" s="28"/>
    </row>
    <row r="16" spans="1:40" ht="56.25" x14ac:dyDescent="0.2">
      <c r="A16" s="19" t="s">
        <v>226</v>
      </c>
      <c r="B16" s="28" t="s">
        <v>227</v>
      </c>
      <c r="C16" s="19">
        <v>65</v>
      </c>
      <c r="D16" s="19" t="s">
        <v>262</v>
      </c>
      <c r="E16" s="28" t="s">
        <v>263</v>
      </c>
      <c r="F16" s="28" t="s">
        <v>264</v>
      </c>
      <c r="G16" s="19" t="s">
        <v>255</v>
      </c>
      <c r="H16" s="28" t="s">
        <v>265</v>
      </c>
      <c r="I16" s="19" t="s">
        <v>145</v>
      </c>
      <c r="J16" s="19" t="s">
        <v>146</v>
      </c>
      <c r="K16" s="19">
        <v>3</v>
      </c>
      <c r="L16" s="19" t="s">
        <v>164</v>
      </c>
      <c r="M16" s="19">
        <v>4</v>
      </c>
      <c r="N16" s="19"/>
      <c r="O16" s="19" t="s">
        <v>255</v>
      </c>
      <c r="P16" s="28" t="s">
        <v>266</v>
      </c>
      <c r="Q16" s="28" t="s">
        <v>151</v>
      </c>
      <c r="R16" s="28" t="s">
        <v>152</v>
      </c>
      <c r="S16" s="28">
        <v>1</v>
      </c>
      <c r="T16" s="19" t="s">
        <v>147</v>
      </c>
      <c r="U16" s="19">
        <v>3</v>
      </c>
      <c r="V16" s="19" t="s">
        <v>153</v>
      </c>
      <c r="W16" s="28" t="s">
        <v>154</v>
      </c>
      <c r="X16" s="28" t="s">
        <v>267</v>
      </c>
      <c r="Y16" s="28" t="s">
        <v>268</v>
      </c>
      <c r="Z16" s="28" t="s">
        <v>853</v>
      </c>
      <c r="AA16" s="23">
        <v>1</v>
      </c>
      <c r="AB16" s="23" t="s">
        <v>261</v>
      </c>
      <c r="AC16" s="29">
        <v>43922</v>
      </c>
      <c r="AD16" s="19" t="s">
        <v>7</v>
      </c>
      <c r="AE16" s="30">
        <v>1</v>
      </c>
      <c r="AF16" s="28" t="s">
        <v>714</v>
      </c>
      <c r="AG16" s="19">
        <v>1</v>
      </c>
      <c r="AH16" s="20"/>
      <c r="AI16" s="19"/>
      <c r="AJ16" s="19">
        <v>1</v>
      </c>
      <c r="AK16" s="19"/>
      <c r="AL16" s="19">
        <v>1</v>
      </c>
      <c r="AM16" s="19"/>
      <c r="AN16" s="28"/>
    </row>
    <row r="17" spans="1:40" ht="56.25" x14ac:dyDescent="0.2">
      <c r="A17" s="19" t="s">
        <v>269</v>
      </c>
      <c r="B17" s="28" t="s">
        <v>270</v>
      </c>
      <c r="C17" s="19">
        <v>56</v>
      </c>
      <c r="D17" s="19" t="s">
        <v>271</v>
      </c>
      <c r="E17" s="32" t="s">
        <v>272</v>
      </c>
      <c r="F17" s="28" t="s">
        <v>273</v>
      </c>
      <c r="G17" s="19" t="s">
        <v>205</v>
      </c>
      <c r="H17" s="32" t="s">
        <v>274</v>
      </c>
      <c r="I17" s="19" t="s">
        <v>145</v>
      </c>
      <c r="J17" s="19" t="s">
        <v>146</v>
      </c>
      <c r="K17" s="19">
        <v>3</v>
      </c>
      <c r="L17" s="19" t="s">
        <v>164</v>
      </c>
      <c r="M17" s="19">
        <v>4</v>
      </c>
      <c r="N17" s="19" t="s">
        <v>148</v>
      </c>
      <c r="O17" s="19" t="s">
        <v>149</v>
      </c>
      <c r="P17" s="28" t="s">
        <v>275</v>
      </c>
      <c r="Q17" s="28" t="s">
        <v>151</v>
      </c>
      <c r="R17" s="28" t="s">
        <v>152</v>
      </c>
      <c r="S17" s="28">
        <v>1</v>
      </c>
      <c r="T17" s="19" t="s">
        <v>147</v>
      </c>
      <c r="U17" s="19">
        <v>3</v>
      </c>
      <c r="V17" s="19" t="s">
        <v>149</v>
      </c>
      <c r="W17" s="28" t="s">
        <v>276</v>
      </c>
      <c r="X17" s="28" t="s">
        <v>854</v>
      </c>
      <c r="Y17" s="28" t="s">
        <v>277</v>
      </c>
      <c r="Z17" s="28" t="s">
        <v>278</v>
      </c>
      <c r="AA17" s="23">
        <v>1</v>
      </c>
      <c r="AB17" s="23" t="s">
        <v>261</v>
      </c>
      <c r="AC17" s="29">
        <v>43922</v>
      </c>
      <c r="AD17" s="19" t="s">
        <v>279</v>
      </c>
      <c r="AE17" s="33">
        <v>1</v>
      </c>
      <c r="AF17" s="40" t="s">
        <v>744</v>
      </c>
      <c r="AG17" s="19">
        <v>1</v>
      </c>
      <c r="AH17" s="20"/>
      <c r="AI17" s="19"/>
      <c r="AJ17" s="19">
        <v>1</v>
      </c>
      <c r="AK17" s="19"/>
      <c r="AL17" s="19">
        <v>1</v>
      </c>
      <c r="AM17" s="19"/>
      <c r="AN17" s="28"/>
    </row>
    <row r="18" spans="1:40" ht="33.75" x14ac:dyDescent="0.2">
      <c r="A18" s="19" t="s">
        <v>269</v>
      </c>
      <c r="B18" s="28" t="s">
        <v>270</v>
      </c>
      <c r="C18" s="19">
        <v>57</v>
      </c>
      <c r="D18" s="19" t="s">
        <v>280</v>
      </c>
      <c r="E18" s="28" t="s">
        <v>281</v>
      </c>
      <c r="F18" s="28" t="s">
        <v>855</v>
      </c>
      <c r="G18" s="19" t="s">
        <v>148</v>
      </c>
      <c r="H18" s="28" t="s">
        <v>282</v>
      </c>
      <c r="I18" s="19" t="s">
        <v>145</v>
      </c>
      <c r="J18" s="19" t="s">
        <v>146</v>
      </c>
      <c r="K18" s="19">
        <v>3</v>
      </c>
      <c r="L18" s="19" t="s">
        <v>147</v>
      </c>
      <c r="M18" s="19">
        <v>3</v>
      </c>
      <c r="N18" s="19" t="s">
        <v>148</v>
      </c>
      <c r="O18" s="19" t="s">
        <v>149</v>
      </c>
      <c r="P18" s="28" t="s">
        <v>283</v>
      </c>
      <c r="Q18" s="28" t="s">
        <v>151</v>
      </c>
      <c r="R18" s="28" t="s">
        <v>152</v>
      </c>
      <c r="S18" s="28">
        <v>1</v>
      </c>
      <c r="T18" s="19" t="s">
        <v>147</v>
      </c>
      <c r="U18" s="19">
        <v>3</v>
      </c>
      <c r="V18" s="19" t="s">
        <v>153</v>
      </c>
      <c r="W18" s="28" t="s">
        <v>276</v>
      </c>
      <c r="X18" s="28" t="s">
        <v>284</v>
      </c>
      <c r="Y18" s="28" t="s">
        <v>285</v>
      </c>
      <c r="Z18" s="28" t="s">
        <v>286</v>
      </c>
      <c r="AA18" s="23">
        <v>1</v>
      </c>
      <c r="AB18" s="23" t="s">
        <v>287</v>
      </c>
      <c r="AC18" s="29">
        <v>43862</v>
      </c>
      <c r="AD18" s="19" t="s">
        <v>279</v>
      </c>
      <c r="AE18" s="30">
        <v>1</v>
      </c>
      <c r="AF18" s="28" t="s">
        <v>715</v>
      </c>
      <c r="AG18" s="19">
        <v>1</v>
      </c>
      <c r="AH18" s="20"/>
      <c r="AI18" s="19"/>
      <c r="AJ18" s="19">
        <v>1</v>
      </c>
      <c r="AK18" s="19"/>
      <c r="AL18" s="19">
        <v>1</v>
      </c>
      <c r="AM18" s="19"/>
      <c r="AN18" s="28"/>
    </row>
    <row r="19" spans="1:40" ht="123.75" x14ac:dyDescent="0.2">
      <c r="A19" s="19" t="s">
        <v>269</v>
      </c>
      <c r="B19" s="28" t="s">
        <v>270</v>
      </c>
      <c r="C19" s="19">
        <v>66</v>
      </c>
      <c r="D19" s="19" t="s">
        <v>288</v>
      </c>
      <c r="E19" s="28" t="s">
        <v>856</v>
      </c>
      <c r="F19" s="28" t="s">
        <v>289</v>
      </c>
      <c r="G19" s="19" t="s">
        <v>148</v>
      </c>
      <c r="H19" s="28" t="s">
        <v>290</v>
      </c>
      <c r="I19" s="19" t="s">
        <v>145</v>
      </c>
      <c r="J19" s="19" t="s">
        <v>291</v>
      </c>
      <c r="K19" s="19">
        <v>5</v>
      </c>
      <c r="L19" s="19" t="s">
        <v>147</v>
      </c>
      <c r="M19" s="19">
        <v>3</v>
      </c>
      <c r="N19" s="19" t="s">
        <v>148</v>
      </c>
      <c r="O19" s="19" t="s">
        <v>247</v>
      </c>
      <c r="P19" s="28" t="s">
        <v>857</v>
      </c>
      <c r="Q19" s="28" t="s">
        <v>151</v>
      </c>
      <c r="R19" s="28" t="s">
        <v>146</v>
      </c>
      <c r="S19" s="28">
        <v>3</v>
      </c>
      <c r="T19" s="19" t="s">
        <v>147</v>
      </c>
      <c r="U19" s="19">
        <v>3</v>
      </c>
      <c r="V19" s="19" t="s">
        <v>149</v>
      </c>
      <c r="W19" s="28" t="s">
        <v>276</v>
      </c>
      <c r="X19" s="28" t="s">
        <v>858</v>
      </c>
      <c r="Y19" s="28" t="s">
        <v>292</v>
      </c>
      <c r="Z19" s="28" t="s">
        <v>293</v>
      </c>
      <c r="AA19" s="23">
        <v>1</v>
      </c>
      <c r="AB19" s="23" t="s">
        <v>261</v>
      </c>
      <c r="AC19" s="29">
        <v>44027</v>
      </c>
      <c r="AD19" s="19" t="s">
        <v>294</v>
      </c>
      <c r="AE19" s="39">
        <v>1</v>
      </c>
      <c r="AF19" s="40" t="s">
        <v>745</v>
      </c>
      <c r="AG19" s="19">
        <v>1</v>
      </c>
      <c r="AH19" s="20"/>
      <c r="AI19" s="19"/>
      <c r="AJ19" s="19">
        <v>1</v>
      </c>
      <c r="AK19" s="19"/>
      <c r="AL19" s="19">
        <v>1</v>
      </c>
      <c r="AM19" s="19"/>
      <c r="AN19" s="28"/>
    </row>
    <row r="20" spans="1:40" ht="56.25" x14ac:dyDescent="0.2">
      <c r="A20" s="19" t="s">
        <v>295</v>
      </c>
      <c r="B20" s="28" t="s">
        <v>296</v>
      </c>
      <c r="C20" s="19">
        <v>10</v>
      </c>
      <c r="D20" s="19" t="s">
        <v>297</v>
      </c>
      <c r="E20" s="28" t="s">
        <v>859</v>
      </c>
      <c r="F20" s="28" t="s">
        <v>298</v>
      </c>
      <c r="G20" s="19" t="s">
        <v>148</v>
      </c>
      <c r="H20" s="28" t="s">
        <v>299</v>
      </c>
      <c r="I20" s="19" t="s">
        <v>145</v>
      </c>
      <c r="J20" s="19" t="s">
        <v>300</v>
      </c>
      <c r="K20" s="19">
        <v>4</v>
      </c>
      <c r="L20" s="19" t="s">
        <v>185</v>
      </c>
      <c r="M20" s="19">
        <v>5</v>
      </c>
      <c r="N20" s="19" t="s">
        <v>301</v>
      </c>
      <c r="O20" s="19" t="s">
        <v>247</v>
      </c>
      <c r="P20" s="28" t="s">
        <v>860</v>
      </c>
      <c r="Q20" s="28" t="s">
        <v>249</v>
      </c>
      <c r="R20" s="28" t="s">
        <v>300</v>
      </c>
      <c r="S20" s="28">
        <v>4</v>
      </c>
      <c r="T20" s="19" t="s">
        <v>164</v>
      </c>
      <c r="U20" s="19">
        <v>4</v>
      </c>
      <c r="V20" s="19" t="s">
        <v>247</v>
      </c>
      <c r="W20" s="28" t="s">
        <v>168</v>
      </c>
      <c r="X20" s="28" t="s">
        <v>861</v>
      </c>
      <c r="Y20" s="28" t="s">
        <v>302</v>
      </c>
      <c r="Z20" s="28" t="s">
        <v>303</v>
      </c>
      <c r="AA20" s="23">
        <v>1</v>
      </c>
      <c r="AB20" s="23" t="s">
        <v>158</v>
      </c>
      <c r="AC20" s="29">
        <v>43924</v>
      </c>
      <c r="AD20" s="19" t="s">
        <v>304</v>
      </c>
      <c r="AE20" s="21">
        <v>1</v>
      </c>
      <c r="AF20" s="28" t="s">
        <v>718</v>
      </c>
      <c r="AG20" s="19">
        <v>1</v>
      </c>
      <c r="AH20" s="20"/>
      <c r="AI20" s="19"/>
      <c r="AJ20" s="19">
        <v>1</v>
      </c>
      <c r="AK20" s="19"/>
      <c r="AL20" s="19">
        <v>1</v>
      </c>
      <c r="AM20" s="19"/>
      <c r="AN20" s="28"/>
    </row>
    <row r="21" spans="1:40" ht="56.25" x14ac:dyDescent="0.2">
      <c r="A21" s="19" t="s">
        <v>295</v>
      </c>
      <c r="B21" s="28" t="s">
        <v>296</v>
      </c>
      <c r="C21" s="19">
        <v>11</v>
      </c>
      <c r="D21" s="19" t="s">
        <v>305</v>
      </c>
      <c r="E21" s="28" t="s">
        <v>306</v>
      </c>
      <c r="F21" s="28" t="s">
        <v>862</v>
      </c>
      <c r="G21" s="19" t="s">
        <v>165</v>
      </c>
      <c r="H21" s="28" t="s">
        <v>307</v>
      </c>
      <c r="I21" s="19" t="s">
        <v>145</v>
      </c>
      <c r="J21" s="19" t="s">
        <v>152</v>
      </c>
      <c r="K21" s="19">
        <v>1</v>
      </c>
      <c r="L21" s="19" t="s">
        <v>185</v>
      </c>
      <c r="M21" s="19">
        <v>5</v>
      </c>
      <c r="N21" s="19" t="s">
        <v>301</v>
      </c>
      <c r="O21" s="19" t="s">
        <v>149</v>
      </c>
      <c r="P21" s="28" t="s">
        <v>308</v>
      </c>
      <c r="Q21" s="28" t="s">
        <v>151</v>
      </c>
      <c r="R21" s="28" t="s">
        <v>152</v>
      </c>
      <c r="S21" s="28">
        <v>1</v>
      </c>
      <c r="T21" s="19" t="s">
        <v>185</v>
      </c>
      <c r="U21" s="19">
        <v>5</v>
      </c>
      <c r="V21" s="19" t="s">
        <v>149</v>
      </c>
      <c r="W21" s="28" t="s">
        <v>168</v>
      </c>
      <c r="X21" s="28" t="s">
        <v>309</v>
      </c>
      <c r="Y21" s="28" t="s">
        <v>310</v>
      </c>
      <c r="Z21" s="28" t="s">
        <v>311</v>
      </c>
      <c r="AA21" s="23">
        <v>1</v>
      </c>
      <c r="AB21" s="23" t="s">
        <v>158</v>
      </c>
      <c r="AC21" s="29">
        <v>43954</v>
      </c>
      <c r="AD21" s="19" t="s">
        <v>304</v>
      </c>
      <c r="AE21" s="21">
        <v>1</v>
      </c>
      <c r="AF21" s="28" t="s">
        <v>719</v>
      </c>
      <c r="AG21" s="19">
        <v>1</v>
      </c>
      <c r="AH21" s="20"/>
      <c r="AI21" s="19"/>
      <c r="AJ21" s="19">
        <v>1</v>
      </c>
      <c r="AK21" s="19"/>
      <c r="AL21" s="19">
        <v>1</v>
      </c>
      <c r="AM21" s="19"/>
      <c r="AN21" s="28"/>
    </row>
    <row r="22" spans="1:40" ht="56.25" x14ac:dyDescent="0.2">
      <c r="A22" s="19" t="s">
        <v>295</v>
      </c>
      <c r="B22" s="28" t="s">
        <v>296</v>
      </c>
      <c r="C22" s="19">
        <v>9</v>
      </c>
      <c r="D22" s="19" t="s">
        <v>312</v>
      </c>
      <c r="E22" s="28" t="s">
        <v>313</v>
      </c>
      <c r="F22" s="28" t="s">
        <v>863</v>
      </c>
      <c r="G22" s="19" t="s">
        <v>143</v>
      </c>
      <c r="H22" s="28" t="s">
        <v>314</v>
      </c>
      <c r="I22" s="19" t="s">
        <v>145</v>
      </c>
      <c r="J22" s="19" t="s">
        <v>146</v>
      </c>
      <c r="K22" s="19">
        <v>3</v>
      </c>
      <c r="L22" s="19" t="s">
        <v>147</v>
      </c>
      <c r="M22" s="19">
        <v>3</v>
      </c>
      <c r="N22" s="19" t="s">
        <v>301</v>
      </c>
      <c r="O22" s="19" t="s">
        <v>149</v>
      </c>
      <c r="P22" s="28" t="s">
        <v>315</v>
      </c>
      <c r="Q22" s="28" t="s">
        <v>249</v>
      </c>
      <c r="R22" s="28" t="s">
        <v>146</v>
      </c>
      <c r="S22" s="28">
        <v>3</v>
      </c>
      <c r="T22" s="19" t="s">
        <v>316</v>
      </c>
      <c r="U22" s="19">
        <v>1</v>
      </c>
      <c r="V22" s="19" t="s">
        <v>317</v>
      </c>
      <c r="W22" s="28" t="s">
        <v>318</v>
      </c>
      <c r="X22" s="28" t="s">
        <v>319</v>
      </c>
      <c r="Y22" s="28" t="s">
        <v>320</v>
      </c>
      <c r="Z22" s="28" t="s">
        <v>321</v>
      </c>
      <c r="AA22" s="19">
        <v>1</v>
      </c>
      <c r="AB22" s="23" t="s">
        <v>158</v>
      </c>
      <c r="AC22" s="29">
        <v>43893</v>
      </c>
      <c r="AD22" s="19" t="s">
        <v>304</v>
      </c>
      <c r="AE22" s="21">
        <v>1</v>
      </c>
      <c r="AF22" s="28" t="s">
        <v>864</v>
      </c>
      <c r="AG22" s="19">
        <v>1</v>
      </c>
      <c r="AH22" s="20"/>
      <c r="AI22" s="19"/>
      <c r="AJ22" s="19">
        <v>1</v>
      </c>
      <c r="AK22" s="19"/>
      <c r="AL22" s="19">
        <v>1</v>
      </c>
      <c r="AM22" s="19"/>
      <c r="AN22" s="28"/>
    </row>
    <row r="23" spans="1:40" ht="45" x14ac:dyDescent="0.2">
      <c r="A23" s="19" t="s">
        <v>322</v>
      </c>
      <c r="B23" s="28" t="s">
        <v>323</v>
      </c>
      <c r="C23" s="19">
        <v>12</v>
      </c>
      <c r="D23" s="19" t="s">
        <v>324</v>
      </c>
      <c r="E23" s="28" t="s">
        <v>325</v>
      </c>
      <c r="F23" s="28" t="s">
        <v>326</v>
      </c>
      <c r="G23" s="19" t="s">
        <v>165</v>
      </c>
      <c r="H23" s="28" t="s">
        <v>865</v>
      </c>
      <c r="I23" s="19" t="s">
        <v>145</v>
      </c>
      <c r="J23" s="19" t="s">
        <v>152</v>
      </c>
      <c r="K23" s="19">
        <v>1</v>
      </c>
      <c r="L23" s="19" t="s">
        <v>164</v>
      </c>
      <c r="M23" s="19">
        <v>4</v>
      </c>
      <c r="N23" s="19" t="s">
        <v>165</v>
      </c>
      <c r="O23" s="19" t="s">
        <v>149</v>
      </c>
      <c r="P23" s="28" t="s">
        <v>327</v>
      </c>
      <c r="Q23" s="28" t="s">
        <v>151</v>
      </c>
      <c r="R23" s="28" t="s">
        <v>152</v>
      </c>
      <c r="S23" s="28">
        <v>1</v>
      </c>
      <c r="T23" s="19" t="s">
        <v>164</v>
      </c>
      <c r="U23" s="19">
        <v>4</v>
      </c>
      <c r="V23" s="19" t="s">
        <v>149</v>
      </c>
      <c r="W23" s="28" t="s">
        <v>168</v>
      </c>
      <c r="X23" s="28" t="s">
        <v>866</v>
      </c>
      <c r="Y23" s="28" t="s">
        <v>867</v>
      </c>
      <c r="Z23" s="28" t="s">
        <v>328</v>
      </c>
      <c r="AA23" s="19">
        <v>4</v>
      </c>
      <c r="AB23" s="23" t="s">
        <v>158</v>
      </c>
      <c r="AC23" s="29">
        <v>43896</v>
      </c>
      <c r="AD23" s="19" t="s">
        <v>329</v>
      </c>
      <c r="AE23" s="21">
        <v>1</v>
      </c>
      <c r="AF23" s="28" t="s">
        <v>746</v>
      </c>
      <c r="AG23" s="19">
        <v>1</v>
      </c>
      <c r="AH23" s="20"/>
      <c r="AI23" s="19"/>
      <c r="AJ23" s="19">
        <v>1</v>
      </c>
      <c r="AK23" s="19"/>
      <c r="AL23" s="19">
        <v>1</v>
      </c>
      <c r="AM23" s="19"/>
      <c r="AN23" s="28"/>
    </row>
    <row r="24" spans="1:40" ht="45" x14ac:dyDescent="0.2">
      <c r="A24" s="19" t="s">
        <v>322</v>
      </c>
      <c r="B24" s="28" t="s">
        <v>323</v>
      </c>
      <c r="C24" s="19">
        <v>13</v>
      </c>
      <c r="D24" s="19" t="s">
        <v>330</v>
      </c>
      <c r="E24" s="28" t="s">
        <v>331</v>
      </c>
      <c r="F24" s="28" t="s">
        <v>868</v>
      </c>
      <c r="G24" s="19" t="s">
        <v>165</v>
      </c>
      <c r="H24" s="28" t="s">
        <v>865</v>
      </c>
      <c r="I24" s="19" t="s">
        <v>145</v>
      </c>
      <c r="J24" s="19" t="s">
        <v>152</v>
      </c>
      <c r="K24" s="19">
        <v>1</v>
      </c>
      <c r="L24" s="19" t="s">
        <v>164</v>
      </c>
      <c r="M24" s="19">
        <v>4</v>
      </c>
      <c r="N24" s="19" t="s">
        <v>165</v>
      </c>
      <c r="O24" s="19" t="s">
        <v>149</v>
      </c>
      <c r="P24" s="28" t="s">
        <v>332</v>
      </c>
      <c r="Q24" s="28" t="s">
        <v>151</v>
      </c>
      <c r="R24" s="28" t="s">
        <v>152</v>
      </c>
      <c r="S24" s="28">
        <v>1</v>
      </c>
      <c r="T24" s="19" t="s">
        <v>164</v>
      </c>
      <c r="U24" s="19">
        <v>4</v>
      </c>
      <c r="V24" s="19" t="s">
        <v>149</v>
      </c>
      <c r="W24" s="28" t="s">
        <v>168</v>
      </c>
      <c r="X24" s="28" t="s">
        <v>869</v>
      </c>
      <c r="Y24" s="28" t="s">
        <v>870</v>
      </c>
      <c r="Z24" s="28" t="s">
        <v>328</v>
      </c>
      <c r="AA24" s="19">
        <v>4</v>
      </c>
      <c r="AB24" s="23" t="s">
        <v>158</v>
      </c>
      <c r="AC24" s="29">
        <v>43899</v>
      </c>
      <c r="AD24" s="19" t="s">
        <v>329</v>
      </c>
      <c r="AE24" s="21">
        <v>1</v>
      </c>
      <c r="AF24" s="28" t="s">
        <v>746</v>
      </c>
      <c r="AG24" s="19">
        <v>1</v>
      </c>
      <c r="AH24" s="20"/>
      <c r="AI24" s="19"/>
      <c r="AJ24" s="19">
        <v>1</v>
      </c>
      <c r="AK24" s="19"/>
      <c r="AL24" s="19">
        <v>1</v>
      </c>
      <c r="AM24" s="19"/>
      <c r="AN24" s="28"/>
    </row>
    <row r="25" spans="1:40" ht="67.5" x14ac:dyDescent="0.2">
      <c r="A25" s="19" t="s">
        <v>322</v>
      </c>
      <c r="B25" s="28" t="s">
        <v>323</v>
      </c>
      <c r="C25" s="19">
        <v>14</v>
      </c>
      <c r="D25" s="19" t="s">
        <v>333</v>
      </c>
      <c r="E25" s="28" t="s">
        <v>334</v>
      </c>
      <c r="F25" s="28" t="s">
        <v>335</v>
      </c>
      <c r="G25" s="19" t="s">
        <v>148</v>
      </c>
      <c r="H25" s="28" t="s">
        <v>865</v>
      </c>
      <c r="I25" s="19" t="s">
        <v>145</v>
      </c>
      <c r="J25" s="19" t="s">
        <v>152</v>
      </c>
      <c r="K25" s="19">
        <v>1</v>
      </c>
      <c r="L25" s="19" t="s">
        <v>164</v>
      </c>
      <c r="M25" s="19">
        <v>4</v>
      </c>
      <c r="N25" s="19" t="s">
        <v>336</v>
      </c>
      <c r="O25" s="19" t="s">
        <v>149</v>
      </c>
      <c r="P25" s="28" t="s">
        <v>337</v>
      </c>
      <c r="Q25" s="28" t="s">
        <v>151</v>
      </c>
      <c r="R25" s="28" t="s">
        <v>152</v>
      </c>
      <c r="S25" s="28">
        <v>1</v>
      </c>
      <c r="T25" s="19" t="s">
        <v>164</v>
      </c>
      <c r="U25" s="19">
        <v>4</v>
      </c>
      <c r="V25" s="19" t="s">
        <v>149</v>
      </c>
      <c r="W25" s="28" t="s">
        <v>168</v>
      </c>
      <c r="X25" s="28" t="s">
        <v>338</v>
      </c>
      <c r="Y25" s="28" t="s">
        <v>339</v>
      </c>
      <c r="Z25" s="28" t="s">
        <v>340</v>
      </c>
      <c r="AA25" s="19" t="s">
        <v>340</v>
      </c>
      <c r="AB25" s="23" t="s">
        <v>158</v>
      </c>
      <c r="AC25" s="29">
        <v>43900</v>
      </c>
      <c r="AD25" s="19" t="s">
        <v>329</v>
      </c>
      <c r="AE25" s="21">
        <v>0.5</v>
      </c>
      <c r="AF25" s="28" t="s">
        <v>871</v>
      </c>
      <c r="AG25" s="19"/>
      <c r="AH25" s="20">
        <v>1</v>
      </c>
      <c r="AI25" s="19"/>
      <c r="AJ25" s="19"/>
      <c r="AK25" s="19">
        <v>1</v>
      </c>
      <c r="AL25" s="19"/>
      <c r="AM25" s="19">
        <v>1</v>
      </c>
      <c r="AN25" s="28" t="s">
        <v>748</v>
      </c>
    </row>
    <row r="26" spans="1:40" ht="101.25" x14ac:dyDescent="0.2">
      <c r="A26" s="19" t="s">
        <v>322</v>
      </c>
      <c r="B26" s="28" t="s">
        <v>323</v>
      </c>
      <c r="C26" s="19">
        <v>15</v>
      </c>
      <c r="D26" s="19" t="s">
        <v>341</v>
      </c>
      <c r="E26" s="28" t="s">
        <v>342</v>
      </c>
      <c r="F26" s="28" t="s">
        <v>343</v>
      </c>
      <c r="G26" s="19" t="s">
        <v>165</v>
      </c>
      <c r="H26" s="28" t="s">
        <v>872</v>
      </c>
      <c r="I26" s="19" t="s">
        <v>145</v>
      </c>
      <c r="J26" s="19" t="s">
        <v>152</v>
      </c>
      <c r="K26" s="19">
        <v>1</v>
      </c>
      <c r="L26" s="19" t="s">
        <v>164</v>
      </c>
      <c r="M26" s="19">
        <v>4</v>
      </c>
      <c r="N26" s="19" t="s">
        <v>165</v>
      </c>
      <c r="O26" s="19" t="s">
        <v>149</v>
      </c>
      <c r="P26" s="28" t="s">
        <v>344</v>
      </c>
      <c r="Q26" s="28" t="s">
        <v>151</v>
      </c>
      <c r="R26" s="28" t="s">
        <v>152</v>
      </c>
      <c r="S26" s="28">
        <v>1</v>
      </c>
      <c r="T26" s="19" t="s">
        <v>164</v>
      </c>
      <c r="U26" s="19">
        <v>4</v>
      </c>
      <c r="V26" s="19" t="s">
        <v>149</v>
      </c>
      <c r="W26" s="28" t="s">
        <v>168</v>
      </c>
      <c r="X26" s="28" t="s">
        <v>873</v>
      </c>
      <c r="Y26" s="28" t="s">
        <v>345</v>
      </c>
      <c r="Z26" s="28" t="s">
        <v>346</v>
      </c>
      <c r="AA26" s="23">
        <v>1</v>
      </c>
      <c r="AB26" s="23" t="s">
        <v>158</v>
      </c>
      <c r="AC26" s="29">
        <v>43901</v>
      </c>
      <c r="AD26" s="19" t="s">
        <v>329</v>
      </c>
      <c r="AE26" s="21">
        <v>1</v>
      </c>
      <c r="AF26" s="28" t="s">
        <v>947</v>
      </c>
      <c r="AG26" s="19">
        <v>1</v>
      </c>
      <c r="AH26" s="20"/>
      <c r="AI26" s="19"/>
      <c r="AJ26" s="19">
        <v>1</v>
      </c>
      <c r="AK26" s="19"/>
      <c r="AL26" s="19">
        <v>1</v>
      </c>
      <c r="AM26" s="19"/>
      <c r="AN26" s="28"/>
    </row>
    <row r="27" spans="1:40" ht="45" x14ac:dyDescent="0.2">
      <c r="A27" s="19" t="s">
        <v>322</v>
      </c>
      <c r="B27" s="28" t="s">
        <v>323</v>
      </c>
      <c r="C27" s="19">
        <v>16</v>
      </c>
      <c r="D27" s="19" t="s">
        <v>347</v>
      </c>
      <c r="E27" s="28" t="s">
        <v>348</v>
      </c>
      <c r="F27" s="28" t="s">
        <v>349</v>
      </c>
      <c r="G27" s="19" t="s">
        <v>165</v>
      </c>
      <c r="H27" s="28" t="s">
        <v>872</v>
      </c>
      <c r="I27" s="19" t="s">
        <v>145</v>
      </c>
      <c r="J27" s="19" t="s">
        <v>152</v>
      </c>
      <c r="K27" s="19">
        <v>1</v>
      </c>
      <c r="L27" s="19" t="s">
        <v>164</v>
      </c>
      <c r="M27" s="19">
        <v>4</v>
      </c>
      <c r="N27" s="19" t="s">
        <v>165</v>
      </c>
      <c r="O27" s="19" t="s">
        <v>149</v>
      </c>
      <c r="P27" s="28" t="s">
        <v>350</v>
      </c>
      <c r="Q27" s="28" t="s">
        <v>151</v>
      </c>
      <c r="R27" s="28" t="s">
        <v>152</v>
      </c>
      <c r="S27" s="28">
        <v>1</v>
      </c>
      <c r="T27" s="19" t="s">
        <v>164</v>
      </c>
      <c r="U27" s="19">
        <v>4</v>
      </c>
      <c r="V27" s="19" t="s">
        <v>149</v>
      </c>
      <c r="W27" s="28" t="s">
        <v>168</v>
      </c>
      <c r="X27" s="28" t="s">
        <v>874</v>
      </c>
      <c r="Y27" s="28" t="s">
        <v>870</v>
      </c>
      <c r="Z27" s="28" t="s">
        <v>328</v>
      </c>
      <c r="AA27" s="19">
        <v>4</v>
      </c>
      <c r="AB27" s="23" t="s">
        <v>158</v>
      </c>
      <c r="AC27" s="29">
        <v>43902</v>
      </c>
      <c r="AD27" s="19" t="s">
        <v>329</v>
      </c>
      <c r="AE27" s="21">
        <v>1</v>
      </c>
      <c r="AF27" s="28" t="s">
        <v>747</v>
      </c>
      <c r="AG27" s="19">
        <v>1</v>
      </c>
      <c r="AH27" s="20"/>
      <c r="AI27" s="19"/>
      <c r="AJ27" s="19">
        <v>1</v>
      </c>
      <c r="AK27" s="19"/>
      <c r="AL27" s="19">
        <v>1</v>
      </c>
      <c r="AM27" s="19"/>
      <c r="AN27" s="28"/>
    </row>
    <row r="28" spans="1:40" ht="33.75" x14ac:dyDescent="0.2">
      <c r="A28" s="19" t="s">
        <v>351</v>
      </c>
      <c r="B28" s="28" t="s">
        <v>352</v>
      </c>
      <c r="C28" s="19">
        <v>17</v>
      </c>
      <c r="D28" s="19" t="s">
        <v>353</v>
      </c>
      <c r="E28" s="32" t="s">
        <v>875</v>
      </c>
      <c r="F28" s="28" t="s">
        <v>876</v>
      </c>
      <c r="G28" s="19" t="s">
        <v>148</v>
      </c>
      <c r="H28" s="32" t="s">
        <v>354</v>
      </c>
      <c r="I28" s="19" t="s">
        <v>145</v>
      </c>
      <c r="J28" s="19" t="s">
        <v>146</v>
      </c>
      <c r="K28" s="19">
        <v>3</v>
      </c>
      <c r="L28" s="19" t="s">
        <v>164</v>
      </c>
      <c r="M28" s="19">
        <v>4</v>
      </c>
      <c r="N28" s="19" t="s">
        <v>148</v>
      </c>
      <c r="O28" s="19" t="s">
        <v>247</v>
      </c>
      <c r="P28" s="28" t="s">
        <v>355</v>
      </c>
      <c r="Q28" s="28" t="s">
        <v>151</v>
      </c>
      <c r="R28" s="28" t="s">
        <v>233</v>
      </c>
      <c r="S28" s="28">
        <v>2</v>
      </c>
      <c r="T28" s="19" t="s">
        <v>164</v>
      </c>
      <c r="U28" s="19">
        <v>4</v>
      </c>
      <c r="V28" s="19" t="s">
        <v>149</v>
      </c>
      <c r="W28" s="28" t="s">
        <v>168</v>
      </c>
      <c r="X28" s="28" t="s">
        <v>356</v>
      </c>
      <c r="Y28" s="28" t="s">
        <v>357</v>
      </c>
      <c r="Z28" s="28" t="s">
        <v>877</v>
      </c>
      <c r="AA28" s="23">
        <v>1</v>
      </c>
      <c r="AB28" s="23" t="s">
        <v>158</v>
      </c>
      <c r="AC28" s="29">
        <v>44045</v>
      </c>
      <c r="AD28" s="19" t="s">
        <v>358</v>
      </c>
      <c r="AE28" s="30">
        <v>1</v>
      </c>
      <c r="AF28" s="28" t="s">
        <v>720</v>
      </c>
      <c r="AG28" s="19">
        <v>1</v>
      </c>
      <c r="AH28" s="20"/>
      <c r="AI28" s="19"/>
      <c r="AJ28" s="19">
        <v>1</v>
      </c>
      <c r="AK28" s="19"/>
      <c r="AL28" s="19">
        <v>1</v>
      </c>
      <c r="AM28" s="19"/>
      <c r="AN28" s="28"/>
    </row>
    <row r="29" spans="1:40" ht="56.25" x14ac:dyDescent="0.2">
      <c r="A29" s="19" t="s">
        <v>351</v>
      </c>
      <c r="B29" s="28" t="s">
        <v>352</v>
      </c>
      <c r="C29" s="19">
        <v>18</v>
      </c>
      <c r="D29" s="19" t="s">
        <v>359</v>
      </c>
      <c r="E29" s="32" t="s">
        <v>360</v>
      </c>
      <c r="F29" s="28" t="s">
        <v>361</v>
      </c>
      <c r="G29" s="19" t="s">
        <v>148</v>
      </c>
      <c r="H29" s="32" t="s">
        <v>354</v>
      </c>
      <c r="I29" s="19" t="s">
        <v>145</v>
      </c>
      <c r="J29" s="19" t="s">
        <v>146</v>
      </c>
      <c r="K29" s="19">
        <v>3</v>
      </c>
      <c r="L29" s="19" t="s">
        <v>164</v>
      </c>
      <c r="M29" s="19">
        <v>4</v>
      </c>
      <c r="N29" s="19" t="s">
        <v>148</v>
      </c>
      <c r="O29" s="19" t="s">
        <v>247</v>
      </c>
      <c r="P29" s="28" t="s">
        <v>355</v>
      </c>
      <c r="Q29" s="28" t="s">
        <v>151</v>
      </c>
      <c r="R29" s="28" t="s">
        <v>233</v>
      </c>
      <c r="S29" s="28">
        <v>2</v>
      </c>
      <c r="T29" s="19" t="s">
        <v>164</v>
      </c>
      <c r="U29" s="19">
        <v>4</v>
      </c>
      <c r="V29" s="19" t="s">
        <v>149</v>
      </c>
      <c r="W29" s="28" t="s">
        <v>168</v>
      </c>
      <c r="X29" s="28" t="s">
        <v>362</v>
      </c>
      <c r="Y29" s="28" t="s">
        <v>363</v>
      </c>
      <c r="Z29" s="28" t="s">
        <v>364</v>
      </c>
      <c r="AA29" s="23">
        <v>1</v>
      </c>
      <c r="AB29" s="23" t="s">
        <v>158</v>
      </c>
      <c r="AC29" s="29">
        <v>44076</v>
      </c>
      <c r="AD29" s="19" t="s">
        <v>358</v>
      </c>
      <c r="AE29" s="30">
        <v>1</v>
      </c>
      <c r="AF29" s="28" t="s">
        <v>720</v>
      </c>
      <c r="AG29" s="19">
        <v>1</v>
      </c>
      <c r="AH29" s="20"/>
      <c r="AI29" s="19"/>
      <c r="AJ29" s="19">
        <v>1</v>
      </c>
      <c r="AK29" s="19"/>
      <c r="AL29" s="19">
        <v>1</v>
      </c>
      <c r="AM29" s="19"/>
      <c r="AN29" s="28"/>
    </row>
    <row r="30" spans="1:40" ht="78.75" x14ac:dyDescent="0.2">
      <c r="A30" s="19" t="s">
        <v>351</v>
      </c>
      <c r="B30" s="28" t="s">
        <v>352</v>
      </c>
      <c r="C30" s="19">
        <v>19</v>
      </c>
      <c r="D30" s="19" t="s">
        <v>365</v>
      </c>
      <c r="E30" s="32" t="s">
        <v>366</v>
      </c>
      <c r="F30" s="28" t="s">
        <v>367</v>
      </c>
      <c r="G30" s="19" t="s">
        <v>143</v>
      </c>
      <c r="H30" s="32" t="s">
        <v>878</v>
      </c>
      <c r="I30" s="19" t="s">
        <v>145</v>
      </c>
      <c r="J30" s="19" t="s">
        <v>146</v>
      </c>
      <c r="K30" s="19">
        <v>3</v>
      </c>
      <c r="L30" s="19" t="s">
        <v>147</v>
      </c>
      <c r="M30" s="19">
        <v>3</v>
      </c>
      <c r="N30" s="19" t="s">
        <v>148</v>
      </c>
      <c r="O30" s="19" t="s">
        <v>149</v>
      </c>
      <c r="P30" s="28" t="s">
        <v>355</v>
      </c>
      <c r="Q30" s="28" t="s">
        <v>151</v>
      </c>
      <c r="R30" s="28" t="s">
        <v>233</v>
      </c>
      <c r="S30" s="28">
        <v>2</v>
      </c>
      <c r="T30" s="19" t="s">
        <v>147</v>
      </c>
      <c r="U30" s="19">
        <v>3</v>
      </c>
      <c r="V30" s="19" t="s">
        <v>153</v>
      </c>
      <c r="W30" s="28" t="s">
        <v>154</v>
      </c>
      <c r="X30" s="28" t="s">
        <v>368</v>
      </c>
      <c r="Y30" s="28" t="s">
        <v>369</v>
      </c>
      <c r="Z30" s="28" t="s">
        <v>370</v>
      </c>
      <c r="AA30" s="23">
        <v>1</v>
      </c>
      <c r="AB30" s="23" t="s">
        <v>158</v>
      </c>
      <c r="AC30" s="29">
        <v>44076</v>
      </c>
      <c r="AD30" s="19" t="s">
        <v>358</v>
      </c>
      <c r="AE30" s="30">
        <v>1</v>
      </c>
      <c r="AF30" s="28" t="s">
        <v>720</v>
      </c>
      <c r="AG30" s="19">
        <v>1</v>
      </c>
      <c r="AH30" s="20"/>
      <c r="AI30" s="19"/>
      <c r="AJ30" s="19">
        <v>1</v>
      </c>
      <c r="AK30" s="19"/>
      <c r="AL30" s="19">
        <v>1</v>
      </c>
      <c r="AM30" s="19"/>
      <c r="AN30" s="28"/>
    </row>
    <row r="31" spans="1:40" ht="56.25" x14ac:dyDescent="0.2">
      <c r="A31" s="19" t="s">
        <v>351</v>
      </c>
      <c r="B31" s="28" t="s">
        <v>352</v>
      </c>
      <c r="C31" s="19">
        <v>20</v>
      </c>
      <c r="D31" s="19" t="s">
        <v>371</v>
      </c>
      <c r="E31" s="32" t="s">
        <v>372</v>
      </c>
      <c r="F31" s="28" t="s">
        <v>373</v>
      </c>
      <c r="G31" s="19" t="s">
        <v>148</v>
      </c>
      <c r="H31" s="32" t="s">
        <v>374</v>
      </c>
      <c r="I31" s="19" t="s">
        <v>145</v>
      </c>
      <c r="J31" s="19" t="s">
        <v>146</v>
      </c>
      <c r="K31" s="19">
        <v>3</v>
      </c>
      <c r="L31" s="19" t="s">
        <v>147</v>
      </c>
      <c r="M31" s="19">
        <v>3</v>
      </c>
      <c r="N31" s="19" t="s">
        <v>148</v>
      </c>
      <c r="O31" s="19" t="s">
        <v>149</v>
      </c>
      <c r="P31" s="28" t="s">
        <v>879</v>
      </c>
      <c r="Q31" s="28" t="s">
        <v>249</v>
      </c>
      <c r="R31" s="28" t="s">
        <v>233</v>
      </c>
      <c r="S31" s="28">
        <v>2</v>
      </c>
      <c r="T31" s="19" t="s">
        <v>375</v>
      </c>
      <c r="U31" s="19">
        <v>2</v>
      </c>
      <c r="V31" s="19" t="s">
        <v>317</v>
      </c>
      <c r="W31" s="28" t="s">
        <v>318</v>
      </c>
      <c r="X31" s="28" t="s">
        <v>880</v>
      </c>
      <c r="Y31" s="28" t="s">
        <v>376</v>
      </c>
      <c r="Z31" s="28" t="s">
        <v>881</v>
      </c>
      <c r="AA31" s="34">
        <v>1</v>
      </c>
      <c r="AB31" s="23" t="s">
        <v>158</v>
      </c>
      <c r="AC31" s="29">
        <v>43891</v>
      </c>
      <c r="AD31" s="19" t="s">
        <v>358</v>
      </c>
      <c r="AE31" s="30">
        <v>1</v>
      </c>
      <c r="AF31" s="28" t="s">
        <v>720</v>
      </c>
      <c r="AG31" s="19">
        <v>1</v>
      </c>
      <c r="AH31" s="20"/>
      <c r="AI31" s="19"/>
      <c r="AJ31" s="19">
        <v>1</v>
      </c>
      <c r="AK31" s="19"/>
      <c r="AL31" s="19">
        <v>1</v>
      </c>
      <c r="AM31" s="19"/>
      <c r="AN31" s="28"/>
    </row>
    <row r="32" spans="1:40" ht="33.75" x14ac:dyDescent="0.2">
      <c r="A32" s="19" t="s">
        <v>351</v>
      </c>
      <c r="B32" s="28" t="s">
        <v>352</v>
      </c>
      <c r="C32" s="19">
        <v>21</v>
      </c>
      <c r="D32" s="19" t="s">
        <v>377</v>
      </c>
      <c r="E32" s="28" t="s">
        <v>378</v>
      </c>
      <c r="F32" s="28" t="s">
        <v>379</v>
      </c>
      <c r="G32" s="19" t="s">
        <v>165</v>
      </c>
      <c r="H32" s="28" t="s">
        <v>380</v>
      </c>
      <c r="I32" s="19" t="s">
        <v>145</v>
      </c>
      <c r="J32" s="19" t="s">
        <v>152</v>
      </c>
      <c r="K32" s="19">
        <v>1</v>
      </c>
      <c r="L32" s="19" t="s">
        <v>185</v>
      </c>
      <c r="M32" s="19">
        <v>5</v>
      </c>
      <c r="N32" s="19" t="s">
        <v>165</v>
      </c>
      <c r="O32" s="19" t="s">
        <v>149</v>
      </c>
      <c r="P32" s="28" t="s">
        <v>381</v>
      </c>
      <c r="Q32" s="28" t="s">
        <v>151</v>
      </c>
      <c r="R32" s="28" t="s">
        <v>167</v>
      </c>
      <c r="S32" s="28">
        <v>1</v>
      </c>
      <c r="T32" s="19" t="s">
        <v>185</v>
      </c>
      <c r="U32" s="19">
        <v>5</v>
      </c>
      <c r="V32" s="19" t="s">
        <v>149</v>
      </c>
      <c r="W32" s="28" t="s">
        <v>168</v>
      </c>
      <c r="X32" s="28" t="s">
        <v>382</v>
      </c>
      <c r="Y32" s="28" t="s">
        <v>383</v>
      </c>
      <c r="Z32" s="28" t="s">
        <v>384</v>
      </c>
      <c r="AA32" s="23">
        <v>1</v>
      </c>
      <c r="AB32" s="23" t="s">
        <v>158</v>
      </c>
      <c r="AC32" s="19">
        <v>43891</v>
      </c>
      <c r="AD32" s="19" t="s">
        <v>385</v>
      </c>
      <c r="AE32" s="30">
        <v>1</v>
      </c>
      <c r="AF32" s="28" t="s">
        <v>720</v>
      </c>
      <c r="AG32" s="19">
        <v>1</v>
      </c>
      <c r="AH32" s="20"/>
      <c r="AI32" s="19"/>
      <c r="AJ32" s="19">
        <v>1</v>
      </c>
      <c r="AK32" s="19"/>
      <c r="AL32" s="19">
        <v>1</v>
      </c>
      <c r="AM32" s="19"/>
      <c r="AN32" s="28"/>
    </row>
    <row r="33" spans="1:40" ht="67.5" x14ac:dyDescent="0.2">
      <c r="A33" s="19" t="s">
        <v>351</v>
      </c>
      <c r="B33" s="28" t="s">
        <v>352</v>
      </c>
      <c r="C33" s="19">
        <v>22</v>
      </c>
      <c r="D33" s="19" t="s">
        <v>386</v>
      </c>
      <c r="E33" s="28" t="s">
        <v>387</v>
      </c>
      <c r="F33" s="28" t="s">
        <v>388</v>
      </c>
      <c r="G33" s="19" t="s">
        <v>165</v>
      </c>
      <c r="H33" s="28" t="s">
        <v>380</v>
      </c>
      <c r="I33" s="19" t="s">
        <v>145</v>
      </c>
      <c r="J33" s="19" t="s">
        <v>152</v>
      </c>
      <c r="K33" s="19">
        <v>1</v>
      </c>
      <c r="L33" s="19" t="s">
        <v>185</v>
      </c>
      <c r="M33" s="19">
        <v>5</v>
      </c>
      <c r="N33" s="19" t="s">
        <v>165</v>
      </c>
      <c r="O33" s="19" t="s">
        <v>149</v>
      </c>
      <c r="P33" s="28" t="s">
        <v>882</v>
      </c>
      <c r="Q33" s="28" t="s">
        <v>151</v>
      </c>
      <c r="R33" s="28" t="s">
        <v>167</v>
      </c>
      <c r="S33" s="28">
        <v>1</v>
      </c>
      <c r="T33" s="19" t="s">
        <v>164</v>
      </c>
      <c r="U33" s="19">
        <v>4</v>
      </c>
      <c r="V33" s="19" t="s">
        <v>149</v>
      </c>
      <c r="W33" s="28" t="s">
        <v>168</v>
      </c>
      <c r="X33" s="28" t="s">
        <v>389</v>
      </c>
      <c r="Y33" s="28" t="s">
        <v>390</v>
      </c>
      <c r="Z33" s="28" t="s">
        <v>391</v>
      </c>
      <c r="AA33" s="23">
        <v>1</v>
      </c>
      <c r="AB33" s="19" t="s">
        <v>158</v>
      </c>
      <c r="AC33" s="29">
        <v>43922</v>
      </c>
      <c r="AD33" s="19"/>
      <c r="AE33" s="30">
        <v>1</v>
      </c>
      <c r="AF33" s="28" t="s">
        <v>720</v>
      </c>
      <c r="AG33" s="19">
        <v>1</v>
      </c>
      <c r="AH33" s="20"/>
      <c r="AI33" s="19"/>
      <c r="AJ33" s="19">
        <v>1</v>
      </c>
      <c r="AK33" s="19"/>
      <c r="AL33" s="19">
        <v>1</v>
      </c>
      <c r="AM33" s="19"/>
      <c r="AN33" s="28"/>
    </row>
    <row r="34" spans="1:40" ht="101.25" x14ac:dyDescent="0.2">
      <c r="A34" s="19" t="s">
        <v>351</v>
      </c>
      <c r="B34" s="28" t="s">
        <v>352</v>
      </c>
      <c r="C34" s="19">
        <v>23</v>
      </c>
      <c r="D34" s="19" t="s">
        <v>392</v>
      </c>
      <c r="E34" s="28" t="s">
        <v>393</v>
      </c>
      <c r="F34" s="28" t="s">
        <v>394</v>
      </c>
      <c r="G34" s="19" t="s">
        <v>165</v>
      </c>
      <c r="H34" s="28" t="s">
        <v>395</v>
      </c>
      <c r="I34" s="19" t="s">
        <v>145</v>
      </c>
      <c r="J34" s="19" t="s">
        <v>152</v>
      </c>
      <c r="K34" s="19">
        <v>1</v>
      </c>
      <c r="L34" s="19" t="s">
        <v>185</v>
      </c>
      <c r="M34" s="19">
        <v>5</v>
      </c>
      <c r="N34" s="19" t="s">
        <v>165</v>
      </c>
      <c r="O34" s="19" t="s">
        <v>149</v>
      </c>
      <c r="P34" s="28" t="s">
        <v>883</v>
      </c>
      <c r="Q34" s="28" t="s">
        <v>151</v>
      </c>
      <c r="R34" s="28" t="s">
        <v>167</v>
      </c>
      <c r="S34" s="28">
        <v>1</v>
      </c>
      <c r="T34" s="19" t="s">
        <v>147</v>
      </c>
      <c r="U34" s="19">
        <v>3</v>
      </c>
      <c r="V34" s="19" t="s">
        <v>149</v>
      </c>
      <c r="W34" s="28" t="s">
        <v>168</v>
      </c>
      <c r="X34" s="28" t="s">
        <v>396</v>
      </c>
      <c r="Y34" s="28" t="s">
        <v>397</v>
      </c>
      <c r="Z34" s="28" t="s">
        <v>398</v>
      </c>
      <c r="AA34" s="23">
        <v>1</v>
      </c>
      <c r="AB34" s="23" t="s">
        <v>158</v>
      </c>
      <c r="AC34" s="19">
        <v>44044</v>
      </c>
      <c r="AD34" s="19" t="s">
        <v>385</v>
      </c>
      <c r="AE34" s="30">
        <v>1</v>
      </c>
      <c r="AF34" s="28" t="s">
        <v>720</v>
      </c>
      <c r="AG34" s="19">
        <v>1</v>
      </c>
      <c r="AH34" s="20"/>
      <c r="AI34" s="19"/>
      <c r="AJ34" s="19">
        <v>1</v>
      </c>
      <c r="AK34" s="19"/>
      <c r="AL34" s="19">
        <v>1</v>
      </c>
      <c r="AM34" s="19"/>
      <c r="AN34" s="28"/>
    </row>
    <row r="35" spans="1:40" ht="45" x14ac:dyDescent="0.2">
      <c r="A35" s="19" t="s">
        <v>351</v>
      </c>
      <c r="B35" s="28" t="s">
        <v>352</v>
      </c>
      <c r="C35" s="19">
        <v>24</v>
      </c>
      <c r="D35" s="19" t="s">
        <v>399</v>
      </c>
      <c r="E35" s="28" t="s">
        <v>400</v>
      </c>
      <c r="F35" s="28" t="s">
        <v>401</v>
      </c>
      <c r="G35" s="19" t="s">
        <v>165</v>
      </c>
      <c r="H35" s="28" t="s">
        <v>402</v>
      </c>
      <c r="I35" s="19" t="s">
        <v>145</v>
      </c>
      <c r="J35" s="19" t="s">
        <v>152</v>
      </c>
      <c r="K35" s="19">
        <v>1</v>
      </c>
      <c r="L35" s="19" t="s">
        <v>164</v>
      </c>
      <c r="M35" s="19">
        <v>4</v>
      </c>
      <c r="N35" s="19" t="s">
        <v>165</v>
      </c>
      <c r="O35" s="19" t="s">
        <v>149</v>
      </c>
      <c r="P35" s="28" t="s">
        <v>403</v>
      </c>
      <c r="Q35" s="28" t="s">
        <v>151</v>
      </c>
      <c r="R35" s="28" t="s">
        <v>152</v>
      </c>
      <c r="S35" s="28">
        <v>1</v>
      </c>
      <c r="T35" s="19" t="s">
        <v>164</v>
      </c>
      <c r="U35" s="19">
        <v>4</v>
      </c>
      <c r="V35" s="19" t="s">
        <v>149</v>
      </c>
      <c r="W35" s="28" t="s">
        <v>168</v>
      </c>
      <c r="X35" s="28" t="s">
        <v>404</v>
      </c>
      <c r="Y35" s="28" t="s">
        <v>405</v>
      </c>
      <c r="Z35" s="28" t="s">
        <v>406</v>
      </c>
      <c r="AA35" s="23">
        <v>1</v>
      </c>
      <c r="AB35" s="34" t="s">
        <v>158</v>
      </c>
      <c r="AC35" s="19">
        <v>43891</v>
      </c>
      <c r="AD35" s="19" t="s">
        <v>407</v>
      </c>
      <c r="AE35" s="30">
        <v>1</v>
      </c>
      <c r="AF35" s="28" t="s">
        <v>720</v>
      </c>
      <c r="AG35" s="19">
        <v>1</v>
      </c>
      <c r="AH35" s="20"/>
      <c r="AI35" s="19"/>
      <c r="AJ35" s="19">
        <v>1</v>
      </c>
      <c r="AK35" s="19"/>
      <c r="AL35" s="19">
        <v>1</v>
      </c>
      <c r="AM35" s="19"/>
      <c r="AN35" s="28"/>
    </row>
    <row r="36" spans="1:40" ht="45" x14ac:dyDescent="0.2">
      <c r="A36" s="19" t="s">
        <v>351</v>
      </c>
      <c r="B36" s="28" t="s">
        <v>352</v>
      </c>
      <c r="C36" s="19">
        <v>25</v>
      </c>
      <c r="D36" s="19" t="s">
        <v>408</v>
      </c>
      <c r="E36" s="28" t="s">
        <v>400</v>
      </c>
      <c r="F36" s="28" t="s">
        <v>721</v>
      </c>
      <c r="G36" s="19" t="s">
        <v>165</v>
      </c>
      <c r="H36" s="28" t="s">
        <v>402</v>
      </c>
      <c r="I36" s="19" t="s">
        <v>145</v>
      </c>
      <c r="J36" s="19" t="s">
        <v>152</v>
      </c>
      <c r="K36" s="19">
        <v>1</v>
      </c>
      <c r="L36" s="19" t="s">
        <v>164</v>
      </c>
      <c r="M36" s="19">
        <v>4</v>
      </c>
      <c r="N36" s="19" t="s">
        <v>165</v>
      </c>
      <c r="O36" s="19" t="s">
        <v>149</v>
      </c>
      <c r="P36" s="28" t="s">
        <v>409</v>
      </c>
      <c r="Q36" s="28" t="s">
        <v>151</v>
      </c>
      <c r="R36" s="28" t="s">
        <v>152</v>
      </c>
      <c r="S36" s="28">
        <v>1</v>
      </c>
      <c r="T36" s="19" t="s">
        <v>164</v>
      </c>
      <c r="U36" s="19">
        <v>4</v>
      </c>
      <c r="V36" s="19" t="s">
        <v>149</v>
      </c>
      <c r="W36" s="28" t="s">
        <v>168</v>
      </c>
      <c r="X36" s="28" t="s">
        <v>410</v>
      </c>
      <c r="Y36" s="28" t="s">
        <v>405</v>
      </c>
      <c r="Z36" s="28" t="s">
        <v>411</v>
      </c>
      <c r="AA36" s="23">
        <v>1</v>
      </c>
      <c r="AB36" s="34" t="s">
        <v>158</v>
      </c>
      <c r="AC36" s="19">
        <v>43891</v>
      </c>
      <c r="AD36" s="19" t="s">
        <v>412</v>
      </c>
      <c r="AE36" s="30">
        <v>1</v>
      </c>
      <c r="AF36" s="28" t="s">
        <v>720</v>
      </c>
      <c r="AG36" s="19">
        <v>1</v>
      </c>
      <c r="AH36" s="20"/>
      <c r="AI36" s="19"/>
      <c r="AJ36" s="19">
        <v>1</v>
      </c>
      <c r="AK36" s="19"/>
      <c r="AL36" s="19">
        <v>1</v>
      </c>
      <c r="AM36" s="19"/>
      <c r="AN36" s="28"/>
    </row>
    <row r="37" spans="1:40" ht="33.75" x14ac:dyDescent="0.2">
      <c r="A37" s="19" t="s">
        <v>351</v>
      </c>
      <c r="B37" s="28" t="s">
        <v>352</v>
      </c>
      <c r="C37" s="19">
        <v>26</v>
      </c>
      <c r="D37" s="19" t="s">
        <v>413</v>
      </c>
      <c r="E37" s="28" t="s">
        <v>400</v>
      </c>
      <c r="F37" s="28" t="s">
        <v>414</v>
      </c>
      <c r="G37" s="19" t="s">
        <v>165</v>
      </c>
      <c r="H37" s="28" t="s">
        <v>402</v>
      </c>
      <c r="I37" s="19" t="s">
        <v>145</v>
      </c>
      <c r="J37" s="19" t="s">
        <v>152</v>
      </c>
      <c r="K37" s="19">
        <v>1</v>
      </c>
      <c r="L37" s="19" t="s">
        <v>185</v>
      </c>
      <c r="M37" s="19">
        <v>5</v>
      </c>
      <c r="N37" s="19" t="s">
        <v>165</v>
      </c>
      <c r="O37" s="19" t="s">
        <v>149</v>
      </c>
      <c r="P37" s="28" t="s">
        <v>415</v>
      </c>
      <c r="Q37" s="28" t="s">
        <v>151</v>
      </c>
      <c r="R37" s="28" t="s">
        <v>152</v>
      </c>
      <c r="S37" s="28">
        <v>1</v>
      </c>
      <c r="T37" s="19" t="s">
        <v>185</v>
      </c>
      <c r="U37" s="19">
        <v>5</v>
      </c>
      <c r="V37" s="19" t="s">
        <v>149</v>
      </c>
      <c r="W37" s="28" t="s">
        <v>168</v>
      </c>
      <c r="X37" s="28" t="s">
        <v>416</v>
      </c>
      <c r="Y37" s="28" t="s">
        <v>405</v>
      </c>
      <c r="Z37" s="28" t="s">
        <v>417</v>
      </c>
      <c r="AA37" s="23">
        <v>1</v>
      </c>
      <c r="AB37" s="23" t="s">
        <v>158</v>
      </c>
      <c r="AC37" s="19">
        <v>43891</v>
      </c>
      <c r="AD37" s="19" t="s">
        <v>418</v>
      </c>
      <c r="AE37" s="30">
        <v>1</v>
      </c>
      <c r="AF37" s="28" t="s">
        <v>720</v>
      </c>
      <c r="AG37" s="19">
        <v>1</v>
      </c>
      <c r="AH37" s="20"/>
      <c r="AI37" s="19"/>
      <c r="AJ37" s="19">
        <v>1</v>
      </c>
      <c r="AK37" s="19"/>
      <c r="AL37" s="19">
        <v>1</v>
      </c>
      <c r="AM37" s="19"/>
      <c r="AN37" s="28"/>
    </row>
    <row r="38" spans="1:40" ht="56.25" x14ac:dyDescent="0.2">
      <c r="A38" s="19" t="s">
        <v>351</v>
      </c>
      <c r="B38" s="28" t="s">
        <v>352</v>
      </c>
      <c r="C38" s="19">
        <v>59</v>
      </c>
      <c r="D38" s="19" t="s">
        <v>419</v>
      </c>
      <c r="E38" s="28" t="s">
        <v>884</v>
      </c>
      <c r="F38" s="28" t="s">
        <v>420</v>
      </c>
      <c r="G38" s="19" t="s">
        <v>165</v>
      </c>
      <c r="H38" s="28" t="s">
        <v>421</v>
      </c>
      <c r="I38" s="19" t="s">
        <v>145</v>
      </c>
      <c r="J38" s="19" t="s">
        <v>146</v>
      </c>
      <c r="K38" s="19">
        <v>3</v>
      </c>
      <c r="L38" s="19" t="s">
        <v>164</v>
      </c>
      <c r="M38" s="19">
        <v>4</v>
      </c>
      <c r="N38" s="19" t="s">
        <v>148</v>
      </c>
      <c r="O38" s="19" t="s">
        <v>247</v>
      </c>
      <c r="P38" s="28" t="s">
        <v>355</v>
      </c>
      <c r="Q38" s="28" t="s">
        <v>151</v>
      </c>
      <c r="R38" s="28" t="s">
        <v>885</v>
      </c>
      <c r="S38" s="28">
        <v>2</v>
      </c>
      <c r="T38" s="19" t="s">
        <v>164</v>
      </c>
      <c r="U38" s="19">
        <v>4</v>
      </c>
      <c r="V38" s="19" t="s">
        <v>149</v>
      </c>
      <c r="W38" s="28" t="s">
        <v>168</v>
      </c>
      <c r="X38" s="28" t="s">
        <v>886</v>
      </c>
      <c r="Y38" s="28" t="s">
        <v>422</v>
      </c>
      <c r="Z38" s="28" t="s">
        <v>423</v>
      </c>
      <c r="AA38" s="23">
        <v>1</v>
      </c>
      <c r="AB38" s="23" t="s">
        <v>158</v>
      </c>
      <c r="AC38" s="29">
        <v>43983</v>
      </c>
      <c r="AD38" s="19" t="s">
        <v>385</v>
      </c>
      <c r="AE38" s="30">
        <v>1</v>
      </c>
      <c r="AF38" s="28" t="s">
        <v>720</v>
      </c>
      <c r="AG38" s="19">
        <v>1</v>
      </c>
      <c r="AH38" s="20"/>
      <c r="AI38" s="19"/>
      <c r="AJ38" s="19">
        <v>1</v>
      </c>
      <c r="AK38" s="19"/>
      <c r="AL38" s="19">
        <v>1</v>
      </c>
      <c r="AM38" s="19"/>
      <c r="AN38" s="28"/>
    </row>
    <row r="39" spans="1:40" ht="67.5" x14ac:dyDescent="0.2">
      <c r="A39" s="19" t="s">
        <v>351</v>
      </c>
      <c r="B39" s="28" t="s">
        <v>352</v>
      </c>
      <c r="C39" s="19">
        <v>60</v>
      </c>
      <c r="D39" s="19" t="s">
        <v>424</v>
      </c>
      <c r="E39" s="28" t="s">
        <v>425</v>
      </c>
      <c r="F39" s="28" t="s">
        <v>426</v>
      </c>
      <c r="G39" s="19" t="s">
        <v>148</v>
      </c>
      <c r="H39" s="28" t="s">
        <v>427</v>
      </c>
      <c r="I39" s="19" t="s">
        <v>145</v>
      </c>
      <c r="J39" s="19" t="s">
        <v>300</v>
      </c>
      <c r="K39" s="19">
        <v>3</v>
      </c>
      <c r="L39" s="19" t="s">
        <v>164</v>
      </c>
      <c r="M39" s="19">
        <v>4</v>
      </c>
      <c r="N39" s="19" t="s">
        <v>148</v>
      </c>
      <c r="O39" s="19" t="s">
        <v>247</v>
      </c>
      <c r="P39" s="28" t="s">
        <v>428</v>
      </c>
      <c r="Q39" s="28" t="s">
        <v>151</v>
      </c>
      <c r="R39" s="28" t="s">
        <v>300</v>
      </c>
      <c r="S39" s="28">
        <v>1</v>
      </c>
      <c r="T39" s="19" t="s">
        <v>164</v>
      </c>
      <c r="U39" s="19">
        <v>4</v>
      </c>
      <c r="V39" s="19" t="s">
        <v>149</v>
      </c>
      <c r="W39" s="28" t="s">
        <v>429</v>
      </c>
      <c r="X39" s="28" t="s">
        <v>887</v>
      </c>
      <c r="Y39" s="28" t="s">
        <v>888</v>
      </c>
      <c r="Z39" s="28" t="s">
        <v>430</v>
      </c>
      <c r="AA39" s="23">
        <v>1</v>
      </c>
      <c r="AB39" s="23" t="s">
        <v>158</v>
      </c>
      <c r="AC39" s="29">
        <v>43922</v>
      </c>
      <c r="AD39" s="19" t="s">
        <v>358</v>
      </c>
      <c r="AE39" s="30">
        <v>1</v>
      </c>
      <c r="AF39" s="28" t="s">
        <v>720</v>
      </c>
      <c r="AG39" s="19">
        <v>1</v>
      </c>
      <c r="AH39" s="20"/>
      <c r="AI39" s="19"/>
      <c r="AJ39" s="19">
        <v>1</v>
      </c>
      <c r="AK39" s="19"/>
      <c r="AL39" s="19">
        <v>1</v>
      </c>
      <c r="AM39" s="19"/>
      <c r="AN39" s="28"/>
    </row>
    <row r="40" spans="1:40" ht="45" x14ac:dyDescent="0.2">
      <c r="A40" s="19" t="s">
        <v>351</v>
      </c>
      <c r="B40" s="28" t="s">
        <v>352</v>
      </c>
      <c r="C40" s="19">
        <v>61</v>
      </c>
      <c r="D40" s="19" t="s">
        <v>431</v>
      </c>
      <c r="E40" s="28" t="s">
        <v>889</v>
      </c>
      <c r="F40" s="28" t="s">
        <v>890</v>
      </c>
      <c r="G40" s="19" t="s">
        <v>165</v>
      </c>
      <c r="H40" s="28" t="s">
        <v>432</v>
      </c>
      <c r="I40" s="19" t="s">
        <v>145</v>
      </c>
      <c r="J40" s="19" t="s">
        <v>152</v>
      </c>
      <c r="K40" s="19">
        <v>4</v>
      </c>
      <c r="L40" s="19" t="s">
        <v>164</v>
      </c>
      <c r="M40" s="19">
        <v>5</v>
      </c>
      <c r="N40" s="19" t="s">
        <v>891</v>
      </c>
      <c r="O40" s="19" t="s">
        <v>247</v>
      </c>
      <c r="P40" s="28" t="s">
        <v>433</v>
      </c>
      <c r="Q40" s="28" t="s">
        <v>151</v>
      </c>
      <c r="R40" s="28" t="s">
        <v>434</v>
      </c>
      <c r="S40" s="28">
        <v>4</v>
      </c>
      <c r="T40" s="19" t="s">
        <v>164</v>
      </c>
      <c r="U40" s="19">
        <v>5</v>
      </c>
      <c r="V40" s="19" t="s">
        <v>435</v>
      </c>
      <c r="W40" s="28" t="s">
        <v>168</v>
      </c>
      <c r="X40" s="28" t="s">
        <v>436</v>
      </c>
      <c r="Y40" s="28" t="s">
        <v>437</v>
      </c>
      <c r="Z40" s="28" t="s">
        <v>438</v>
      </c>
      <c r="AA40" s="23">
        <v>1</v>
      </c>
      <c r="AB40" s="23" t="s">
        <v>158</v>
      </c>
      <c r="AC40" s="29">
        <v>43952</v>
      </c>
      <c r="AD40" s="19" t="s">
        <v>439</v>
      </c>
      <c r="AE40" s="30">
        <v>1</v>
      </c>
      <c r="AF40" s="28" t="s">
        <v>720</v>
      </c>
      <c r="AG40" s="19">
        <v>1</v>
      </c>
      <c r="AH40" s="20"/>
      <c r="AI40" s="19"/>
      <c r="AJ40" s="19">
        <v>1</v>
      </c>
      <c r="AK40" s="19"/>
      <c r="AL40" s="19">
        <v>1</v>
      </c>
      <c r="AM40" s="19"/>
      <c r="AN40" s="28"/>
    </row>
    <row r="41" spans="1:40" ht="56.25" x14ac:dyDescent="0.2">
      <c r="A41" s="19" t="s">
        <v>440</v>
      </c>
      <c r="B41" s="28" t="s">
        <v>441</v>
      </c>
      <c r="C41" s="19">
        <v>27</v>
      </c>
      <c r="D41" s="19" t="s">
        <v>442</v>
      </c>
      <c r="E41" s="32" t="s">
        <v>892</v>
      </c>
      <c r="F41" s="28" t="s">
        <v>443</v>
      </c>
      <c r="G41" s="19" t="s">
        <v>148</v>
      </c>
      <c r="H41" s="28" t="s">
        <v>444</v>
      </c>
      <c r="I41" s="19" t="s">
        <v>145</v>
      </c>
      <c r="J41" s="19" t="s">
        <v>233</v>
      </c>
      <c r="K41" s="19">
        <v>2</v>
      </c>
      <c r="L41" s="19" t="s">
        <v>147</v>
      </c>
      <c r="M41" s="19">
        <v>3</v>
      </c>
      <c r="N41" s="19" t="s">
        <v>148</v>
      </c>
      <c r="O41" s="19" t="s">
        <v>147</v>
      </c>
      <c r="P41" s="28" t="s">
        <v>445</v>
      </c>
      <c r="Q41" s="28" t="s">
        <v>151</v>
      </c>
      <c r="R41" s="28" t="s">
        <v>233</v>
      </c>
      <c r="S41" s="28">
        <v>2</v>
      </c>
      <c r="T41" s="19" t="s">
        <v>375</v>
      </c>
      <c r="U41" s="19">
        <v>2</v>
      </c>
      <c r="V41" s="19" t="s">
        <v>317</v>
      </c>
      <c r="W41" s="28" t="s">
        <v>446</v>
      </c>
      <c r="X41" s="28" t="s">
        <v>447</v>
      </c>
      <c r="Y41" s="28" t="s">
        <v>448</v>
      </c>
      <c r="Z41" s="28" t="s">
        <v>449</v>
      </c>
      <c r="AA41" s="19">
        <v>1</v>
      </c>
      <c r="AB41" s="19" t="s">
        <v>450</v>
      </c>
      <c r="AC41" s="29">
        <v>43889</v>
      </c>
      <c r="AD41" s="19" t="s">
        <v>106</v>
      </c>
      <c r="AE41" s="30">
        <v>1</v>
      </c>
      <c r="AF41" s="28" t="s">
        <v>722</v>
      </c>
      <c r="AG41" s="19">
        <v>1</v>
      </c>
      <c r="AH41" s="20"/>
      <c r="AI41" s="19"/>
      <c r="AJ41" s="19"/>
      <c r="AK41" s="19">
        <v>1</v>
      </c>
      <c r="AL41" s="19">
        <v>1</v>
      </c>
      <c r="AM41" s="19"/>
      <c r="AN41" s="28"/>
    </row>
    <row r="42" spans="1:40" ht="56.25" x14ac:dyDescent="0.2">
      <c r="A42" s="19" t="s">
        <v>440</v>
      </c>
      <c r="B42" s="28" t="s">
        <v>441</v>
      </c>
      <c r="C42" s="19">
        <v>28</v>
      </c>
      <c r="D42" s="19" t="s">
        <v>451</v>
      </c>
      <c r="E42" s="28" t="s">
        <v>452</v>
      </c>
      <c r="F42" s="28" t="s">
        <v>453</v>
      </c>
      <c r="G42" s="19" t="s">
        <v>165</v>
      </c>
      <c r="H42" s="28" t="s">
        <v>454</v>
      </c>
      <c r="I42" s="19" t="s">
        <v>145</v>
      </c>
      <c r="J42" s="19" t="s">
        <v>152</v>
      </c>
      <c r="K42" s="19">
        <v>1</v>
      </c>
      <c r="L42" s="19" t="s">
        <v>164</v>
      </c>
      <c r="M42" s="19">
        <v>4</v>
      </c>
      <c r="N42" s="19" t="s">
        <v>165</v>
      </c>
      <c r="O42" s="19" t="s">
        <v>149</v>
      </c>
      <c r="P42" s="28" t="s">
        <v>445</v>
      </c>
      <c r="Q42" s="28" t="s">
        <v>151</v>
      </c>
      <c r="R42" s="28" t="s">
        <v>167</v>
      </c>
      <c r="S42" s="28">
        <v>1</v>
      </c>
      <c r="T42" s="19" t="s">
        <v>147</v>
      </c>
      <c r="U42" s="19">
        <v>3</v>
      </c>
      <c r="V42" s="19" t="s">
        <v>147</v>
      </c>
      <c r="W42" s="28" t="s">
        <v>455</v>
      </c>
      <c r="X42" s="28" t="s">
        <v>456</v>
      </c>
      <c r="Y42" s="28" t="s">
        <v>448</v>
      </c>
      <c r="Z42" s="28" t="s">
        <v>457</v>
      </c>
      <c r="AA42" s="34">
        <v>1</v>
      </c>
      <c r="AB42" s="23" t="s">
        <v>158</v>
      </c>
      <c r="AC42" s="29">
        <v>43951</v>
      </c>
      <c r="AD42" s="19" t="s">
        <v>106</v>
      </c>
      <c r="AE42" s="30">
        <v>1</v>
      </c>
      <c r="AF42" s="28" t="s">
        <v>722</v>
      </c>
      <c r="AG42" s="19">
        <v>1</v>
      </c>
      <c r="AH42" s="20"/>
      <c r="AI42" s="19"/>
      <c r="AJ42" s="19"/>
      <c r="AK42" s="19">
        <v>1</v>
      </c>
      <c r="AL42" s="19">
        <v>1</v>
      </c>
      <c r="AM42" s="19"/>
      <c r="AN42" s="28"/>
    </row>
    <row r="43" spans="1:40" ht="56.25" x14ac:dyDescent="0.2">
      <c r="A43" s="19" t="s">
        <v>440</v>
      </c>
      <c r="B43" s="28" t="s">
        <v>441</v>
      </c>
      <c r="C43" s="19">
        <v>29</v>
      </c>
      <c r="D43" s="19" t="s">
        <v>458</v>
      </c>
      <c r="E43" s="28" t="s">
        <v>893</v>
      </c>
      <c r="F43" s="28" t="s">
        <v>459</v>
      </c>
      <c r="G43" s="19" t="s">
        <v>148</v>
      </c>
      <c r="H43" s="28" t="s">
        <v>402</v>
      </c>
      <c r="I43" s="19" t="s">
        <v>145</v>
      </c>
      <c r="J43" s="19" t="s">
        <v>460</v>
      </c>
      <c r="K43" s="19">
        <v>4</v>
      </c>
      <c r="L43" s="19" t="s">
        <v>147</v>
      </c>
      <c r="M43" s="19">
        <v>3</v>
      </c>
      <c r="N43" s="19" t="s">
        <v>301</v>
      </c>
      <c r="O43" s="19" t="s">
        <v>149</v>
      </c>
      <c r="P43" s="28" t="s">
        <v>461</v>
      </c>
      <c r="Q43" s="28" t="s">
        <v>151</v>
      </c>
      <c r="R43" s="28" t="s">
        <v>146</v>
      </c>
      <c r="S43" s="28">
        <v>3</v>
      </c>
      <c r="T43" s="19" t="s">
        <v>375</v>
      </c>
      <c r="U43" s="19">
        <v>2</v>
      </c>
      <c r="V43" s="19" t="s">
        <v>147</v>
      </c>
      <c r="W43" s="28" t="s">
        <v>455</v>
      </c>
      <c r="X43" s="28" t="s">
        <v>894</v>
      </c>
      <c r="Y43" s="28" t="s">
        <v>448</v>
      </c>
      <c r="Z43" s="28" t="s">
        <v>449</v>
      </c>
      <c r="AA43" s="19">
        <v>1</v>
      </c>
      <c r="AB43" s="19" t="s">
        <v>450</v>
      </c>
      <c r="AC43" s="29">
        <v>43861</v>
      </c>
      <c r="AD43" s="19" t="s">
        <v>106</v>
      </c>
      <c r="AE43" s="30">
        <v>1</v>
      </c>
      <c r="AF43" s="28" t="s">
        <v>722</v>
      </c>
      <c r="AG43" s="19">
        <v>1</v>
      </c>
      <c r="AH43" s="20"/>
      <c r="AI43" s="19"/>
      <c r="AJ43" s="19"/>
      <c r="AK43" s="19">
        <v>1</v>
      </c>
      <c r="AL43" s="19">
        <v>1</v>
      </c>
      <c r="AM43" s="19"/>
      <c r="AN43" s="28"/>
    </row>
    <row r="44" spans="1:40" ht="56.25" x14ac:dyDescent="0.2">
      <c r="A44" s="19" t="s">
        <v>440</v>
      </c>
      <c r="B44" s="28" t="s">
        <v>441</v>
      </c>
      <c r="C44" s="19">
        <v>30</v>
      </c>
      <c r="D44" s="19" t="s">
        <v>462</v>
      </c>
      <c r="E44" s="28" t="s">
        <v>463</v>
      </c>
      <c r="F44" s="28" t="s">
        <v>464</v>
      </c>
      <c r="G44" s="19" t="s">
        <v>148</v>
      </c>
      <c r="H44" s="28" t="s">
        <v>465</v>
      </c>
      <c r="I44" s="19" t="s">
        <v>145</v>
      </c>
      <c r="J44" s="19" t="s">
        <v>146</v>
      </c>
      <c r="K44" s="19">
        <v>3</v>
      </c>
      <c r="L44" s="19" t="s">
        <v>147</v>
      </c>
      <c r="M44" s="19">
        <v>3</v>
      </c>
      <c r="N44" s="19" t="s">
        <v>148</v>
      </c>
      <c r="O44" s="19" t="s">
        <v>149</v>
      </c>
      <c r="P44" s="28" t="s">
        <v>895</v>
      </c>
      <c r="Q44" s="28" t="s">
        <v>151</v>
      </c>
      <c r="R44" s="28" t="s">
        <v>167</v>
      </c>
      <c r="S44" s="28">
        <v>1</v>
      </c>
      <c r="T44" s="19" t="s">
        <v>375</v>
      </c>
      <c r="U44" s="19">
        <v>2</v>
      </c>
      <c r="V44" s="19" t="s">
        <v>317</v>
      </c>
      <c r="W44" s="28" t="s">
        <v>276</v>
      </c>
      <c r="X44" s="28" t="s">
        <v>896</v>
      </c>
      <c r="Y44" s="28" t="s">
        <v>466</v>
      </c>
      <c r="Z44" s="28" t="s">
        <v>467</v>
      </c>
      <c r="AA44" s="23">
        <v>1</v>
      </c>
      <c r="AB44" s="19" t="s">
        <v>287</v>
      </c>
      <c r="AC44" s="29">
        <v>43861</v>
      </c>
      <c r="AD44" s="19" t="s">
        <v>106</v>
      </c>
      <c r="AE44" s="30">
        <v>1</v>
      </c>
      <c r="AF44" s="28" t="s">
        <v>723</v>
      </c>
      <c r="AG44" s="19">
        <v>1</v>
      </c>
      <c r="AH44" s="20"/>
      <c r="AI44" s="19"/>
      <c r="AJ44" s="19">
        <v>1</v>
      </c>
      <c r="AK44" s="19"/>
      <c r="AL44" s="19">
        <v>1</v>
      </c>
      <c r="AM44" s="19"/>
      <c r="AN44" s="28"/>
    </row>
    <row r="45" spans="1:40" ht="112.5" x14ac:dyDescent="0.2">
      <c r="A45" s="19" t="s">
        <v>440</v>
      </c>
      <c r="B45" s="28" t="s">
        <v>441</v>
      </c>
      <c r="C45" s="19">
        <v>62</v>
      </c>
      <c r="D45" s="19" t="s">
        <v>468</v>
      </c>
      <c r="E45" s="28" t="s">
        <v>469</v>
      </c>
      <c r="F45" s="28" t="s">
        <v>897</v>
      </c>
      <c r="G45" s="19" t="s">
        <v>148</v>
      </c>
      <c r="H45" s="28" t="s">
        <v>470</v>
      </c>
      <c r="I45" s="19" t="s">
        <v>145</v>
      </c>
      <c r="J45" s="19" t="s">
        <v>300</v>
      </c>
      <c r="K45" s="19">
        <v>4</v>
      </c>
      <c r="L45" s="19" t="s">
        <v>147</v>
      </c>
      <c r="M45" s="19">
        <v>3</v>
      </c>
      <c r="N45" s="19" t="s">
        <v>148</v>
      </c>
      <c r="O45" s="19" t="s">
        <v>149</v>
      </c>
      <c r="P45" s="28" t="s">
        <v>898</v>
      </c>
      <c r="Q45" s="28" t="s">
        <v>151</v>
      </c>
      <c r="R45" s="28" t="s">
        <v>152</v>
      </c>
      <c r="S45" s="28">
        <v>1</v>
      </c>
      <c r="T45" s="19" t="s">
        <v>471</v>
      </c>
      <c r="U45" s="19">
        <v>3</v>
      </c>
      <c r="V45" s="19" t="s">
        <v>147</v>
      </c>
      <c r="W45" s="28" t="s">
        <v>472</v>
      </c>
      <c r="X45" s="28" t="s">
        <v>473</v>
      </c>
      <c r="Y45" s="28" t="s">
        <v>474</v>
      </c>
      <c r="Z45" s="28" t="s">
        <v>475</v>
      </c>
      <c r="AA45" s="23">
        <v>1</v>
      </c>
      <c r="AB45" s="23" t="s">
        <v>158</v>
      </c>
      <c r="AC45" s="29">
        <v>44104</v>
      </c>
      <c r="AD45" s="19" t="s">
        <v>106</v>
      </c>
      <c r="AE45" s="41" t="s">
        <v>669</v>
      </c>
      <c r="AF45" s="28" t="s">
        <v>724</v>
      </c>
      <c r="AG45" s="43"/>
      <c r="AH45" s="44"/>
      <c r="AI45" s="43"/>
      <c r="AJ45" s="43"/>
      <c r="AK45" s="43"/>
      <c r="AL45" s="43"/>
      <c r="AM45" s="43"/>
      <c r="AN45" s="28" t="s">
        <v>749</v>
      </c>
    </row>
    <row r="46" spans="1:40" ht="67.5" x14ac:dyDescent="0.2">
      <c r="A46" s="19" t="s">
        <v>440</v>
      </c>
      <c r="B46" s="28" t="s">
        <v>441</v>
      </c>
      <c r="C46" s="19">
        <v>63</v>
      </c>
      <c r="D46" s="19" t="s">
        <v>476</v>
      </c>
      <c r="E46" s="28" t="s">
        <v>477</v>
      </c>
      <c r="F46" s="28" t="s">
        <v>899</v>
      </c>
      <c r="G46" s="19" t="s">
        <v>148</v>
      </c>
      <c r="H46" s="28" t="s">
        <v>478</v>
      </c>
      <c r="I46" s="19" t="s">
        <v>145</v>
      </c>
      <c r="J46" s="19" t="s">
        <v>300</v>
      </c>
      <c r="K46" s="19">
        <v>4</v>
      </c>
      <c r="L46" s="19" t="s">
        <v>147</v>
      </c>
      <c r="M46" s="19">
        <v>3</v>
      </c>
      <c r="N46" s="19" t="s">
        <v>148</v>
      </c>
      <c r="O46" s="19" t="s">
        <v>149</v>
      </c>
      <c r="P46" s="28" t="s">
        <v>479</v>
      </c>
      <c r="Q46" s="28" t="s">
        <v>151</v>
      </c>
      <c r="R46" s="28" t="s">
        <v>152</v>
      </c>
      <c r="S46" s="28">
        <v>1</v>
      </c>
      <c r="T46" s="19" t="s">
        <v>471</v>
      </c>
      <c r="U46" s="19">
        <v>3</v>
      </c>
      <c r="V46" s="19" t="s">
        <v>153</v>
      </c>
      <c r="W46" s="28" t="s">
        <v>480</v>
      </c>
      <c r="X46" s="28" t="s">
        <v>481</v>
      </c>
      <c r="Y46" s="28" t="s">
        <v>482</v>
      </c>
      <c r="Z46" s="28" t="s">
        <v>483</v>
      </c>
      <c r="AA46" s="23">
        <v>1</v>
      </c>
      <c r="AB46" s="23" t="s">
        <v>158</v>
      </c>
      <c r="AC46" s="29">
        <v>44104</v>
      </c>
      <c r="AD46" s="19" t="s">
        <v>106</v>
      </c>
      <c r="AE46" s="41" t="s">
        <v>669</v>
      </c>
      <c r="AF46" s="28" t="s">
        <v>724</v>
      </c>
      <c r="AG46" s="43"/>
      <c r="AH46" s="44"/>
      <c r="AI46" s="19"/>
      <c r="AJ46" s="43"/>
      <c r="AK46" s="43"/>
      <c r="AL46" s="43"/>
      <c r="AM46" s="43"/>
      <c r="AN46" s="42" t="s">
        <v>752</v>
      </c>
    </row>
    <row r="47" spans="1:40" ht="67.5" x14ac:dyDescent="0.2">
      <c r="A47" s="19" t="s">
        <v>484</v>
      </c>
      <c r="B47" s="28" t="s">
        <v>485</v>
      </c>
      <c r="C47" s="19">
        <v>31</v>
      </c>
      <c r="D47" s="19" t="s">
        <v>486</v>
      </c>
      <c r="E47" s="32" t="s">
        <v>900</v>
      </c>
      <c r="F47" s="28" t="s">
        <v>487</v>
      </c>
      <c r="G47" s="19" t="s">
        <v>148</v>
      </c>
      <c r="H47" s="32" t="s">
        <v>488</v>
      </c>
      <c r="I47" s="19" t="s">
        <v>145</v>
      </c>
      <c r="J47" s="19" t="s">
        <v>152</v>
      </c>
      <c r="K47" s="19">
        <v>1</v>
      </c>
      <c r="L47" s="19" t="s">
        <v>164</v>
      </c>
      <c r="M47" s="19">
        <v>4</v>
      </c>
      <c r="N47" s="19" t="s">
        <v>148</v>
      </c>
      <c r="O47" s="19" t="s">
        <v>149</v>
      </c>
      <c r="P47" s="28" t="s">
        <v>901</v>
      </c>
      <c r="Q47" s="28" t="s">
        <v>151</v>
      </c>
      <c r="R47" s="28" t="s">
        <v>152</v>
      </c>
      <c r="S47" s="28">
        <v>1</v>
      </c>
      <c r="T47" s="19" t="s">
        <v>164</v>
      </c>
      <c r="U47" s="19">
        <v>4</v>
      </c>
      <c r="V47" s="19" t="s">
        <v>149</v>
      </c>
      <c r="W47" s="28" t="s">
        <v>168</v>
      </c>
      <c r="X47" s="28" t="s">
        <v>489</v>
      </c>
      <c r="Y47" s="28" t="s">
        <v>490</v>
      </c>
      <c r="Z47" s="28" t="s">
        <v>491</v>
      </c>
      <c r="AA47" s="23">
        <v>1</v>
      </c>
      <c r="AB47" s="23" t="s">
        <v>158</v>
      </c>
      <c r="AC47" s="29">
        <v>44167</v>
      </c>
      <c r="AD47" s="19" t="s">
        <v>492</v>
      </c>
      <c r="AE47" s="30">
        <v>1</v>
      </c>
      <c r="AF47" s="28" t="s">
        <v>725</v>
      </c>
      <c r="AG47" s="19">
        <v>1</v>
      </c>
      <c r="AH47" s="20"/>
      <c r="AI47" s="19"/>
      <c r="AJ47" s="19">
        <v>1</v>
      </c>
      <c r="AK47" s="19"/>
      <c r="AL47" s="19">
        <v>1</v>
      </c>
      <c r="AM47" s="19"/>
      <c r="AN47" s="28"/>
    </row>
    <row r="48" spans="1:40" ht="78.75" x14ac:dyDescent="0.2">
      <c r="A48" s="19" t="s">
        <v>484</v>
      </c>
      <c r="B48" s="28" t="s">
        <v>485</v>
      </c>
      <c r="C48" s="19">
        <v>32</v>
      </c>
      <c r="D48" s="19" t="s">
        <v>493</v>
      </c>
      <c r="E48" s="28" t="s">
        <v>902</v>
      </c>
      <c r="F48" s="28" t="s">
        <v>903</v>
      </c>
      <c r="G48" s="19" t="s">
        <v>148</v>
      </c>
      <c r="H48" s="32" t="s">
        <v>904</v>
      </c>
      <c r="I48" s="19" t="s">
        <v>145</v>
      </c>
      <c r="J48" s="19" t="s">
        <v>146</v>
      </c>
      <c r="K48" s="19">
        <v>3</v>
      </c>
      <c r="L48" s="19" t="s">
        <v>164</v>
      </c>
      <c r="M48" s="19">
        <v>4</v>
      </c>
      <c r="N48" s="19" t="s">
        <v>148</v>
      </c>
      <c r="O48" s="19" t="s">
        <v>247</v>
      </c>
      <c r="P48" s="28" t="s">
        <v>905</v>
      </c>
      <c r="Q48" s="28" t="s">
        <v>151</v>
      </c>
      <c r="R48" s="28" t="s">
        <v>146</v>
      </c>
      <c r="S48" s="28">
        <v>2</v>
      </c>
      <c r="T48" s="19" t="s">
        <v>164</v>
      </c>
      <c r="U48" s="19">
        <v>4</v>
      </c>
      <c r="V48" s="19" t="s">
        <v>247</v>
      </c>
      <c r="W48" s="28" t="s">
        <v>168</v>
      </c>
      <c r="X48" s="28" t="s">
        <v>494</v>
      </c>
      <c r="Y48" s="28" t="s">
        <v>906</v>
      </c>
      <c r="Z48" s="28" t="s">
        <v>907</v>
      </c>
      <c r="AA48" s="23">
        <v>1</v>
      </c>
      <c r="AB48" s="23" t="s">
        <v>158</v>
      </c>
      <c r="AC48" s="19" t="s">
        <v>495</v>
      </c>
      <c r="AD48" s="19" t="s">
        <v>492</v>
      </c>
      <c r="AE48" s="30">
        <v>1</v>
      </c>
      <c r="AF48" s="28" t="s">
        <v>726</v>
      </c>
      <c r="AG48" s="19">
        <v>1</v>
      </c>
      <c r="AH48" s="20"/>
      <c r="AI48" s="19"/>
      <c r="AJ48" s="19">
        <v>1</v>
      </c>
      <c r="AK48" s="19"/>
      <c r="AL48" s="19">
        <v>1</v>
      </c>
      <c r="AM48" s="19"/>
      <c r="AN48" s="28"/>
    </row>
    <row r="49" spans="1:40" ht="90" x14ac:dyDescent="0.2">
      <c r="A49" s="19" t="s">
        <v>484</v>
      </c>
      <c r="B49" s="28" t="s">
        <v>485</v>
      </c>
      <c r="C49" s="19">
        <v>33</v>
      </c>
      <c r="D49" s="19" t="s">
        <v>496</v>
      </c>
      <c r="E49" s="28" t="s">
        <v>908</v>
      </c>
      <c r="F49" s="28" t="s">
        <v>497</v>
      </c>
      <c r="G49" s="19" t="s">
        <v>148</v>
      </c>
      <c r="H49" s="28" t="s">
        <v>498</v>
      </c>
      <c r="I49" s="19" t="s">
        <v>145</v>
      </c>
      <c r="J49" s="19" t="s">
        <v>146</v>
      </c>
      <c r="K49" s="19">
        <v>3</v>
      </c>
      <c r="L49" s="19" t="s">
        <v>164</v>
      </c>
      <c r="M49" s="19">
        <v>4</v>
      </c>
      <c r="N49" s="19" t="s">
        <v>301</v>
      </c>
      <c r="O49" s="19" t="s">
        <v>247</v>
      </c>
      <c r="P49" s="28" t="s">
        <v>909</v>
      </c>
      <c r="Q49" s="28" t="s">
        <v>151</v>
      </c>
      <c r="R49" s="28" t="s">
        <v>146</v>
      </c>
      <c r="S49" s="28">
        <v>2</v>
      </c>
      <c r="T49" s="19" t="s">
        <v>164</v>
      </c>
      <c r="U49" s="19">
        <v>4</v>
      </c>
      <c r="V49" s="19" t="s">
        <v>149</v>
      </c>
      <c r="W49" s="28" t="s">
        <v>168</v>
      </c>
      <c r="X49" s="28" t="s">
        <v>499</v>
      </c>
      <c r="Y49" s="28" t="s">
        <v>500</v>
      </c>
      <c r="Z49" s="28" t="s">
        <v>449</v>
      </c>
      <c r="AA49" s="19">
        <v>11</v>
      </c>
      <c r="AB49" s="23" t="s">
        <v>158</v>
      </c>
      <c r="AC49" s="19" t="s">
        <v>501</v>
      </c>
      <c r="AD49" s="19" t="s">
        <v>492</v>
      </c>
      <c r="AE49" s="30">
        <v>1</v>
      </c>
      <c r="AF49" s="28" t="s">
        <v>727</v>
      </c>
      <c r="AG49" s="19">
        <v>1</v>
      </c>
      <c r="AH49" s="20"/>
      <c r="AI49" s="19"/>
      <c r="AJ49" s="19">
        <v>1</v>
      </c>
      <c r="AK49" s="19"/>
      <c r="AL49" s="19">
        <v>1</v>
      </c>
      <c r="AM49" s="19"/>
      <c r="AN49" s="28"/>
    </row>
    <row r="50" spans="1:40" ht="56.25" x14ac:dyDescent="0.2">
      <c r="A50" s="19" t="s">
        <v>484</v>
      </c>
      <c r="B50" s="28" t="s">
        <v>485</v>
      </c>
      <c r="C50" s="19">
        <v>34</v>
      </c>
      <c r="D50" s="19" t="s">
        <v>502</v>
      </c>
      <c r="E50" s="28" t="s">
        <v>503</v>
      </c>
      <c r="F50" s="28" t="s">
        <v>504</v>
      </c>
      <c r="G50" s="19" t="s">
        <v>165</v>
      </c>
      <c r="H50" s="28" t="s">
        <v>505</v>
      </c>
      <c r="I50" s="19" t="s">
        <v>145</v>
      </c>
      <c r="J50" s="19" t="s">
        <v>146</v>
      </c>
      <c r="K50" s="19">
        <v>3</v>
      </c>
      <c r="L50" s="19" t="s">
        <v>185</v>
      </c>
      <c r="M50" s="19">
        <v>5</v>
      </c>
      <c r="N50" s="19" t="s">
        <v>165</v>
      </c>
      <c r="O50" s="19" t="s">
        <v>149</v>
      </c>
      <c r="P50" s="28" t="s">
        <v>506</v>
      </c>
      <c r="Q50" s="28" t="s">
        <v>151</v>
      </c>
      <c r="R50" s="28" t="s">
        <v>146</v>
      </c>
      <c r="S50" s="28">
        <v>2</v>
      </c>
      <c r="T50" s="19" t="s">
        <v>185</v>
      </c>
      <c r="U50" s="19">
        <v>5</v>
      </c>
      <c r="V50" s="19" t="s">
        <v>149</v>
      </c>
      <c r="W50" s="28" t="s">
        <v>168</v>
      </c>
      <c r="X50" s="28" t="s">
        <v>507</v>
      </c>
      <c r="Y50" s="28" t="s">
        <v>508</v>
      </c>
      <c r="Z50" s="28" t="s">
        <v>509</v>
      </c>
      <c r="AA50" s="34">
        <v>4</v>
      </c>
      <c r="AB50" s="23" t="s">
        <v>158</v>
      </c>
      <c r="AC50" s="19" t="s">
        <v>510</v>
      </c>
      <c r="AD50" s="19" t="s">
        <v>511</v>
      </c>
      <c r="AE50" s="30">
        <v>1</v>
      </c>
      <c r="AF50" s="28" t="s">
        <v>728</v>
      </c>
      <c r="AG50" s="19">
        <v>1</v>
      </c>
      <c r="AH50" s="20"/>
      <c r="AI50" s="19"/>
      <c r="AJ50" s="19">
        <v>1</v>
      </c>
      <c r="AK50" s="19"/>
      <c r="AL50" s="19">
        <v>1</v>
      </c>
      <c r="AM50" s="19"/>
      <c r="AN50" s="28"/>
    </row>
    <row r="51" spans="1:40" ht="90" x14ac:dyDescent="0.2">
      <c r="A51" s="19" t="s">
        <v>484</v>
      </c>
      <c r="B51" s="28" t="s">
        <v>485</v>
      </c>
      <c r="C51" s="19">
        <v>35</v>
      </c>
      <c r="D51" s="19" t="s">
        <v>512</v>
      </c>
      <c r="E51" s="28" t="s">
        <v>910</v>
      </c>
      <c r="F51" s="28" t="s">
        <v>513</v>
      </c>
      <c r="G51" s="19" t="s">
        <v>165</v>
      </c>
      <c r="H51" s="28" t="s">
        <v>505</v>
      </c>
      <c r="I51" s="19" t="s">
        <v>145</v>
      </c>
      <c r="J51" s="19" t="s">
        <v>146</v>
      </c>
      <c r="K51" s="19">
        <v>3</v>
      </c>
      <c r="L51" s="19" t="s">
        <v>185</v>
      </c>
      <c r="M51" s="19">
        <v>5</v>
      </c>
      <c r="N51" s="19" t="s">
        <v>165</v>
      </c>
      <c r="O51" s="19" t="s">
        <v>149</v>
      </c>
      <c r="P51" s="28" t="s">
        <v>911</v>
      </c>
      <c r="Q51" s="28" t="s">
        <v>151</v>
      </c>
      <c r="R51" s="28" t="s">
        <v>146</v>
      </c>
      <c r="S51" s="28">
        <v>2</v>
      </c>
      <c r="T51" s="19" t="s">
        <v>185</v>
      </c>
      <c r="U51" s="19">
        <v>5</v>
      </c>
      <c r="V51" s="19" t="s">
        <v>149</v>
      </c>
      <c r="W51" s="28" t="s">
        <v>168</v>
      </c>
      <c r="X51" s="28" t="s">
        <v>514</v>
      </c>
      <c r="Y51" s="28" t="s">
        <v>508</v>
      </c>
      <c r="Z51" s="28" t="s">
        <v>509</v>
      </c>
      <c r="AA51" s="34">
        <v>11</v>
      </c>
      <c r="AB51" s="23" t="s">
        <v>158</v>
      </c>
      <c r="AC51" s="19" t="s">
        <v>515</v>
      </c>
      <c r="AD51" s="19" t="s">
        <v>511</v>
      </c>
      <c r="AE51" s="30">
        <v>1</v>
      </c>
      <c r="AF51" s="28" t="s">
        <v>728</v>
      </c>
      <c r="AG51" s="19">
        <v>1</v>
      </c>
      <c r="AH51" s="20"/>
      <c r="AI51" s="19"/>
      <c r="AJ51" s="19">
        <v>1</v>
      </c>
      <c r="AK51" s="19"/>
      <c r="AL51" s="19">
        <v>1</v>
      </c>
      <c r="AM51" s="19"/>
      <c r="AN51" s="28"/>
    </row>
    <row r="52" spans="1:40" ht="45" x14ac:dyDescent="0.2">
      <c r="A52" s="19" t="s">
        <v>484</v>
      </c>
      <c r="B52" s="28" t="s">
        <v>485</v>
      </c>
      <c r="C52" s="19">
        <v>36</v>
      </c>
      <c r="D52" s="19" t="s">
        <v>516</v>
      </c>
      <c r="E52" s="28" t="s">
        <v>517</v>
      </c>
      <c r="F52" s="28" t="s">
        <v>518</v>
      </c>
      <c r="G52" s="19" t="s">
        <v>165</v>
      </c>
      <c r="H52" s="28" t="s">
        <v>402</v>
      </c>
      <c r="I52" s="19" t="s">
        <v>145</v>
      </c>
      <c r="J52" s="19" t="s">
        <v>152</v>
      </c>
      <c r="K52" s="19">
        <v>1</v>
      </c>
      <c r="L52" s="19" t="s">
        <v>164</v>
      </c>
      <c r="M52" s="19">
        <v>4</v>
      </c>
      <c r="N52" s="19" t="s">
        <v>165</v>
      </c>
      <c r="O52" s="19" t="s">
        <v>149</v>
      </c>
      <c r="P52" s="28" t="s">
        <v>912</v>
      </c>
      <c r="Q52" s="28" t="s">
        <v>151</v>
      </c>
      <c r="R52" s="28" t="s">
        <v>152</v>
      </c>
      <c r="S52" s="28">
        <v>1</v>
      </c>
      <c r="T52" s="19" t="s">
        <v>164</v>
      </c>
      <c r="U52" s="19">
        <v>4</v>
      </c>
      <c r="V52" s="19" t="s">
        <v>149</v>
      </c>
      <c r="W52" s="28" t="s">
        <v>168</v>
      </c>
      <c r="X52" s="28" t="s">
        <v>519</v>
      </c>
      <c r="Y52" s="28" t="s">
        <v>520</v>
      </c>
      <c r="Z52" s="28" t="s">
        <v>913</v>
      </c>
      <c r="AA52" s="23">
        <v>1</v>
      </c>
      <c r="AB52" s="34" t="s">
        <v>158</v>
      </c>
      <c r="AC52" s="19" t="s">
        <v>521</v>
      </c>
      <c r="AD52" s="19" t="s">
        <v>492</v>
      </c>
      <c r="AE52" s="30">
        <v>1</v>
      </c>
      <c r="AF52" s="28" t="s">
        <v>729</v>
      </c>
      <c r="AG52" s="19">
        <v>1</v>
      </c>
      <c r="AH52" s="20"/>
      <c r="AI52" s="19"/>
      <c r="AJ52" s="19">
        <v>1</v>
      </c>
      <c r="AK52" s="19"/>
      <c r="AL52" s="19">
        <v>1</v>
      </c>
      <c r="AM52" s="19"/>
      <c r="AN52" s="28"/>
    </row>
    <row r="53" spans="1:40" ht="78.75" x14ac:dyDescent="0.2">
      <c r="A53" s="19" t="s">
        <v>484</v>
      </c>
      <c r="B53" s="28" t="s">
        <v>485</v>
      </c>
      <c r="C53" s="19">
        <v>38</v>
      </c>
      <c r="D53" s="19" t="s">
        <v>523</v>
      </c>
      <c r="E53" s="28" t="s">
        <v>517</v>
      </c>
      <c r="F53" s="28" t="s">
        <v>524</v>
      </c>
      <c r="G53" s="19" t="s">
        <v>165</v>
      </c>
      <c r="H53" s="28" t="s">
        <v>402</v>
      </c>
      <c r="I53" s="19" t="s">
        <v>145</v>
      </c>
      <c r="J53" s="19" t="s">
        <v>152</v>
      </c>
      <c r="K53" s="19">
        <v>1</v>
      </c>
      <c r="L53" s="19" t="s">
        <v>164</v>
      </c>
      <c r="M53" s="19">
        <v>4</v>
      </c>
      <c r="N53" s="19" t="s">
        <v>165</v>
      </c>
      <c r="O53" s="19" t="s">
        <v>149</v>
      </c>
      <c r="P53" s="28" t="s">
        <v>914</v>
      </c>
      <c r="Q53" s="28" t="s">
        <v>151</v>
      </c>
      <c r="R53" s="28" t="s">
        <v>152</v>
      </c>
      <c r="S53" s="28">
        <v>1</v>
      </c>
      <c r="T53" s="19" t="s">
        <v>164</v>
      </c>
      <c r="U53" s="19">
        <v>4</v>
      </c>
      <c r="V53" s="19" t="s">
        <v>149</v>
      </c>
      <c r="W53" s="28" t="s">
        <v>168</v>
      </c>
      <c r="X53" s="28" t="s">
        <v>915</v>
      </c>
      <c r="Y53" s="28" t="s">
        <v>916</v>
      </c>
      <c r="Z53" s="28" t="s">
        <v>913</v>
      </c>
      <c r="AA53" s="23">
        <v>1</v>
      </c>
      <c r="AB53" s="34" t="s">
        <v>158</v>
      </c>
      <c r="AC53" s="19" t="s">
        <v>525</v>
      </c>
      <c r="AD53" s="19" t="s">
        <v>917</v>
      </c>
      <c r="AE53" s="30">
        <v>1</v>
      </c>
      <c r="AF53" s="28" t="s">
        <v>522</v>
      </c>
      <c r="AG53" s="19">
        <v>1</v>
      </c>
      <c r="AH53" s="20"/>
      <c r="AI53" s="19"/>
      <c r="AJ53" s="19">
        <v>1</v>
      </c>
      <c r="AK53" s="19"/>
      <c r="AL53" s="19">
        <v>1</v>
      </c>
      <c r="AM53" s="19"/>
      <c r="AN53" s="28"/>
    </row>
    <row r="54" spans="1:40" ht="45" x14ac:dyDescent="0.2">
      <c r="A54" s="19" t="s">
        <v>526</v>
      </c>
      <c r="B54" s="28" t="s">
        <v>527</v>
      </c>
      <c r="C54" s="19">
        <v>52</v>
      </c>
      <c r="D54" s="19" t="s">
        <v>528</v>
      </c>
      <c r="E54" s="28" t="s">
        <v>529</v>
      </c>
      <c r="F54" s="28" t="s">
        <v>530</v>
      </c>
      <c r="G54" s="19" t="s">
        <v>165</v>
      </c>
      <c r="H54" s="28" t="s">
        <v>531</v>
      </c>
      <c r="I54" s="19" t="s">
        <v>145</v>
      </c>
      <c r="J54" s="19" t="s">
        <v>291</v>
      </c>
      <c r="K54" s="19">
        <v>5</v>
      </c>
      <c r="L54" s="19" t="s">
        <v>185</v>
      </c>
      <c r="M54" s="19">
        <v>5</v>
      </c>
      <c r="N54" s="19" t="s">
        <v>336</v>
      </c>
      <c r="O54" s="19" t="s">
        <v>247</v>
      </c>
      <c r="P54" s="28" t="s">
        <v>532</v>
      </c>
      <c r="Q54" s="28" t="s">
        <v>249</v>
      </c>
      <c r="R54" s="28" t="s">
        <v>533</v>
      </c>
      <c r="S54" s="28">
        <v>5</v>
      </c>
      <c r="T54" s="19" t="s">
        <v>147</v>
      </c>
      <c r="U54" s="19">
        <v>3</v>
      </c>
      <c r="V54" s="19" t="s">
        <v>247</v>
      </c>
      <c r="W54" s="28" t="s">
        <v>168</v>
      </c>
      <c r="X54" s="28" t="s">
        <v>534</v>
      </c>
      <c r="Y54" s="28" t="s">
        <v>535</v>
      </c>
      <c r="Z54" s="28" t="s">
        <v>536</v>
      </c>
      <c r="AA54" s="19">
        <v>1</v>
      </c>
      <c r="AB54" s="23" t="s">
        <v>158</v>
      </c>
      <c r="AC54" s="29" t="s">
        <v>537</v>
      </c>
      <c r="AD54" s="19" t="s">
        <v>538</v>
      </c>
      <c r="AE54" s="21">
        <v>1</v>
      </c>
      <c r="AF54" s="28" t="s">
        <v>730</v>
      </c>
      <c r="AG54" s="19">
        <v>1</v>
      </c>
      <c r="AH54" s="20"/>
      <c r="AI54" s="19"/>
      <c r="AJ54" s="19">
        <v>1</v>
      </c>
      <c r="AK54" s="19"/>
      <c r="AL54" s="19">
        <v>1</v>
      </c>
      <c r="AM54" s="19"/>
      <c r="AN54" s="28"/>
    </row>
    <row r="55" spans="1:40" ht="66" customHeight="1" x14ac:dyDescent="0.2">
      <c r="A55" s="19" t="s">
        <v>526</v>
      </c>
      <c r="B55" s="28" t="s">
        <v>527</v>
      </c>
      <c r="C55" s="19">
        <v>8</v>
      </c>
      <c r="D55" s="19" t="s">
        <v>539</v>
      </c>
      <c r="E55" s="28" t="s">
        <v>540</v>
      </c>
      <c r="F55" s="28" t="s">
        <v>541</v>
      </c>
      <c r="G55" s="19" t="s">
        <v>148</v>
      </c>
      <c r="H55" s="28" t="s">
        <v>542</v>
      </c>
      <c r="I55" s="19" t="s">
        <v>145</v>
      </c>
      <c r="J55" s="19" t="s">
        <v>152</v>
      </c>
      <c r="K55" s="19">
        <v>1</v>
      </c>
      <c r="L55" s="19" t="s">
        <v>185</v>
      </c>
      <c r="M55" s="19">
        <v>5</v>
      </c>
      <c r="N55" s="19" t="s">
        <v>148</v>
      </c>
      <c r="O55" s="19" t="s">
        <v>149</v>
      </c>
      <c r="P55" s="28" t="s">
        <v>543</v>
      </c>
      <c r="Q55" s="28" t="s">
        <v>151</v>
      </c>
      <c r="R55" s="28" t="s">
        <v>152</v>
      </c>
      <c r="S55" s="28">
        <v>1</v>
      </c>
      <c r="T55" s="19" t="s">
        <v>164</v>
      </c>
      <c r="U55" s="19">
        <v>4</v>
      </c>
      <c r="V55" s="19" t="s">
        <v>149</v>
      </c>
      <c r="W55" s="28" t="s">
        <v>168</v>
      </c>
      <c r="X55" s="28" t="s">
        <v>544</v>
      </c>
      <c r="Y55" s="28" t="s">
        <v>545</v>
      </c>
      <c r="Z55" s="28" t="s">
        <v>546</v>
      </c>
      <c r="AA55" s="23">
        <v>1</v>
      </c>
      <c r="AB55" s="23" t="s">
        <v>158</v>
      </c>
      <c r="AC55" s="19" t="s">
        <v>547</v>
      </c>
      <c r="AD55" s="19" t="s">
        <v>279</v>
      </c>
      <c r="AE55" s="21">
        <v>0</v>
      </c>
      <c r="AF55" s="28" t="s">
        <v>731</v>
      </c>
      <c r="AG55" s="19"/>
      <c r="AH55" s="20">
        <v>1</v>
      </c>
      <c r="AI55" s="19"/>
      <c r="AJ55" s="19">
        <v>1</v>
      </c>
      <c r="AK55" s="19"/>
      <c r="AL55" s="19"/>
      <c r="AM55" s="19">
        <v>1</v>
      </c>
      <c r="AN55" s="28" t="s">
        <v>918</v>
      </c>
    </row>
    <row r="56" spans="1:40" ht="56.25" x14ac:dyDescent="0.2">
      <c r="A56" s="19" t="s">
        <v>548</v>
      </c>
      <c r="B56" s="28" t="s">
        <v>549</v>
      </c>
      <c r="C56" s="19">
        <v>39</v>
      </c>
      <c r="D56" s="19" t="s">
        <v>550</v>
      </c>
      <c r="E56" s="28" t="s">
        <v>551</v>
      </c>
      <c r="F56" s="28" t="s">
        <v>552</v>
      </c>
      <c r="G56" s="19" t="s">
        <v>165</v>
      </c>
      <c r="H56" s="28" t="s">
        <v>553</v>
      </c>
      <c r="I56" s="19" t="s">
        <v>145</v>
      </c>
      <c r="J56" s="19" t="s">
        <v>152</v>
      </c>
      <c r="K56" s="19">
        <v>1</v>
      </c>
      <c r="L56" s="19" t="s">
        <v>147</v>
      </c>
      <c r="M56" s="19">
        <v>3</v>
      </c>
      <c r="N56" s="19" t="s">
        <v>165</v>
      </c>
      <c r="O56" s="19" t="s">
        <v>153</v>
      </c>
      <c r="P56" s="28" t="s">
        <v>554</v>
      </c>
      <c r="Q56" s="28" t="s">
        <v>151</v>
      </c>
      <c r="R56" s="28" t="s">
        <v>152</v>
      </c>
      <c r="S56" s="28">
        <v>1</v>
      </c>
      <c r="T56" s="19" t="s">
        <v>147</v>
      </c>
      <c r="U56" s="19">
        <v>3</v>
      </c>
      <c r="V56" s="19" t="s">
        <v>153</v>
      </c>
      <c r="W56" s="28" t="s">
        <v>154</v>
      </c>
      <c r="X56" s="28" t="s">
        <v>555</v>
      </c>
      <c r="Y56" s="28" t="s">
        <v>556</v>
      </c>
      <c r="Z56" s="28" t="s">
        <v>557</v>
      </c>
      <c r="AA56" s="23">
        <v>1</v>
      </c>
      <c r="AB56" s="34" t="s">
        <v>158</v>
      </c>
      <c r="AC56" s="19" t="s">
        <v>558</v>
      </c>
      <c r="AD56" s="23" t="s">
        <v>559</v>
      </c>
      <c r="AE56" s="30">
        <v>1</v>
      </c>
      <c r="AF56" s="22" t="s">
        <v>732</v>
      </c>
      <c r="AG56" s="20">
        <v>1</v>
      </c>
      <c r="AH56" s="20"/>
      <c r="AI56" s="23"/>
      <c r="AJ56" s="20">
        <v>1</v>
      </c>
      <c r="AK56" s="20"/>
      <c r="AL56" s="20">
        <v>1</v>
      </c>
      <c r="AM56" s="23"/>
      <c r="AN56" s="22"/>
    </row>
    <row r="57" spans="1:40" ht="56.25" x14ac:dyDescent="0.2">
      <c r="A57" s="19" t="s">
        <v>548</v>
      </c>
      <c r="B57" s="28" t="s">
        <v>549</v>
      </c>
      <c r="C57" s="19">
        <v>40</v>
      </c>
      <c r="D57" s="19" t="s">
        <v>560</v>
      </c>
      <c r="E57" s="28" t="s">
        <v>561</v>
      </c>
      <c r="F57" s="28" t="s">
        <v>562</v>
      </c>
      <c r="G57" s="19" t="s">
        <v>148</v>
      </c>
      <c r="H57" s="28" t="s">
        <v>563</v>
      </c>
      <c r="I57" s="19" t="s">
        <v>145</v>
      </c>
      <c r="J57" s="19" t="s">
        <v>146</v>
      </c>
      <c r="K57" s="19">
        <v>3</v>
      </c>
      <c r="L57" s="19" t="s">
        <v>147</v>
      </c>
      <c r="M57" s="19">
        <v>3</v>
      </c>
      <c r="N57" s="19" t="s">
        <v>148</v>
      </c>
      <c r="O57" s="19" t="s">
        <v>149</v>
      </c>
      <c r="P57" s="28" t="s">
        <v>919</v>
      </c>
      <c r="Q57" s="28" t="s">
        <v>151</v>
      </c>
      <c r="R57" s="28" t="s">
        <v>152</v>
      </c>
      <c r="S57" s="28">
        <v>1</v>
      </c>
      <c r="T57" s="19" t="s">
        <v>147</v>
      </c>
      <c r="U57" s="19">
        <v>3</v>
      </c>
      <c r="V57" s="19" t="s">
        <v>153</v>
      </c>
      <c r="W57" s="28" t="s">
        <v>154</v>
      </c>
      <c r="X57" s="28" t="s">
        <v>564</v>
      </c>
      <c r="Y57" s="28" t="s">
        <v>565</v>
      </c>
      <c r="Z57" s="28" t="s">
        <v>920</v>
      </c>
      <c r="AA57" s="23">
        <v>1</v>
      </c>
      <c r="AB57" s="23" t="s">
        <v>158</v>
      </c>
      <c r="AC57" s="19" t="s">
        <v>566</v>
      </c>
      <c r="AD57" s="19" t="s">
        <v>567</v>
      </c>
      <c r="AE57" s="30">
        <v>1</v>
      </c>
      <c r="AF57" s="22" t="s">
        <v>732</v>
      </c>
      <c r="AG57" s="20">
        <v>1</v>
      </c>
      <c r="AH57" s="20"/>
      <c r="AI57" s="23"/>
      <c r="AJ57" s="20">
        <v>1</v>
      </c>
      <c r="AK57" s="20"/>
      <c r="AL57" s="20">
        <v>1</v>
      </c>
      <c r="AM57" s="23"/>
      <c r="AN57" s="22"/>
    </row>
    <row r="58" spans="1:40" ht="112.5" x14ac:dyDescent="0.2">
      <c r="A58" s="19" t="s">
        <v>568</v>
      </c>
      <c r="B58" s="28" t="s">
        <v>569</v>
      </c>
      <c r="C58" s="19">
        <v>41</v>
      </c>
      <c r="D58" s="19" t="s">
        <v>570</v>
      </c>
      <c r="E58" s="28" t="s">
        <v>571</v>
      </c>
      <c r="F58" s="28" t="s">
        <v>572</v>
      </c>
      <c r="G58" s="19" t="s">
        <v>573</v>
      </c>
      <c r="H58" s="28" t="s">
        <v>574</v>
      </c>
      <c r="I58" s="19" t="s">
        <v>145</v>
      </c>
      <c r="J58" s="19" t="s">
        <v>233</v>
      </c>
      <c r="K58" s="19">
        <v>2</v>
      </c>
      <c r="L58" s="19" t="s">
        <v>147</v>
      </c>
      <c r="M58" s="19">
        <v>3</v>
      </c>
      <c r="N58" s="19" t="s">
        <v>336</v>
      </c>
      <c r="O58" s="19" t="s">
        <v>153</v>
      </c>
      <c r="P58" s="28" t="s">
        <v>575</v>
      </c>
      <c r="Q58" s="28" t="s">
        <v>249</v>
      </c>
      <c r="R58" s="28" t="s">
        <v>152</v>
      </c>
      <c r="S58" s="28">
        <v>1</v>
      </c>
      <c r="T58" s="19" t="s">
        <v>375</v>
      </c>
      <c r="U58" s="19">
        <v>2</v>
      </c>
      <c r="V58" s="19" t="s">
        <v>317</v>
      </c>
      <c r="W58" s="28" t="s">
        <v>276</v>
      </c>
      <c r="X58" s="28" t="s">
        <v>576</v>
      </c>
      <c r="Y58" s="28" t="s">
        <v>577</v>
      </c>
      <c r="Z58" s="28" t="s">
        <v>921</v>
      </c>
      <c r="AA58" s="23">
        <v>1</v>
      </c>
      <c r="AB58" s="23" t="s">
        <v>216</v>
      </c>
      <c r="AC58" s="19" t="s">
        <v>578</v>
      </c>
      <c r="AD58" s="19" t="s">
        <v>279</v>
      </c>
      <c r="AE58" s="21">
        <v>1</v>
      </c>
      <c r="AF58" s="28" t="s">
        <v>734</v>
      </c>
      <c r="AG58" s="19">
        <v>1</v>
      </c>
      <c r="AH58" s="20"/>
      <c r="AI58" s="19"/>
      <c r="AJ58" s="20"/>
      <c r="AK58" s="20">
        <v>1</v>
      </c>
      <c r="AL58" s="20"/>
      <c r="AM58" s="19">
        <v>1</v>
      </c>
      <c r="AN58" s="22"/>
    </row>
    <row r="59" spans="1:40" ht="90" x14ac:dyDescent="0.2">
      <c r="A59" s="19" t="s">
        <v>568</v>
      </c>
      <c r="B59" s="28" t="s">
        <v>569</v>
      </c>
      <c r="C59" s="19">
        <v>42</v>
      </c>
      <c r="D59" s="19" t="s">
        <v>579</v>
      </c>
      <c r="E59" s="28" t="s">
        <v>580</v>
      </c>
      <c r="F59" s="28" t="s">
        <v>922</v>
      </c>
      <c r="G59" s="19" t="s">
        <v>148</v>
      </c>
      <c r="H59" s="28" t="s">
        <v>581</v>
      </c>
      <c r="I59" s="19" t="s">
        <v>145</v>
      </c>
      <c r="J59" s="19" t="s">
        <v>233</v>
      </c>
      <c r="K59" s="19">
        <v>2</v>
      </c>
      <c r="L59" s="19" t="s">
        <v>147</v>
      </c>
      <c r="M59" s="19">
        <v>3</v>
      </c>
      <c r="N59" s="19" t="s">
        <v>336</v>
      </c>
      <c r="O59" s="19" t="s">
        <v>153</v>
      </c>
      <c r="P59" s="28" t="s">
        <v>582</v>
      </c>
      <c r="Q59" s="28" t="s">
        <v>151</v>
      </c>
      <c r="R59" s="28" t="s">
        <v>167</v>
      </c>
      <c r="S59" s="28">
        <v>1</v>
      </c>
      <c r="T59" s="19" t="s">
        <v>147</v>
      </c>
      <c r="U59" s="19">
        <v>3</v>
      </c>
      <c r="V59" s="19" t="s">
        <v>153</v>
      </c>
      <c r="W59" s="28" t="s">
        <v>276</v>
      </c>
      <c r="X59" s="28" t="s">
        <v>583</v>
      </c>
      <c r="Y59" s="28" t="s">
        <v>584</v>
      </c>
      <c r="Z59" s="28" t="s">
        <v>923</v>
      </c>
      <c r="AA59" s="19">
        <v>1</v>
      </c>
      <c r="AB59" s="19" t="s">
        <v>261</v>
      </c>
      <c r="AC59" s="29">
        <v>43921</v>
      </c>
      <c r="AD59" s="19" t="s">
        <v>279</v>
      </c>
      <c r="AE59" s="30">
        <v>0</v>
      </c>
      <c r="AF59" s="28" t="s">
        <v>733</v>
      </c>
      <c r="AG59" s="19"/>
      <c r="AH59" s="20">
        <v>1</v>
      </c>
      <c r="AI59" s="19"/>
      <c r="AJ59" s="20">
        <v>1</v>
      </c>
      <c r="AK59" s="20"/>
      <c r="AL59" s="20"/>
      <c r="AM59" s="19">
        <v>1</v>
      </c>
      <c r="AN59" s="28" t="s">
        <v>751</v>
      </c>
    </row>
    <row r="60" spans="1:40" ht="78.75" x14ac:dyDescent="0.2">
      <c r="A60" s="19" t="s">
        <v>568</v>
      </c>
      <c r="B60" s="28" t="s">
        <v>569</v>
      </c>
      <c r="C60" s="19">
        <v>43</v>
      </c>
      <c r="D60" s="19" t="s">
        <v>585</v>
      </c>
      <c r="E60" s="28" t="s">
        <v>924</v>
      </c>
      <c r="F60" s="28" t="s">
        <v>925</v>
      </c>
      <c r="G60" s="19" t="s">
        <v>148</v>
      </c>
      <c r="H60" s="28" t="s">
        <v>586</v>
      </c>
      <c r="I60" s="19" t="s">
        <v>145</v>
      </c>
      <c r="J60" s="19" t="s">
        <v>233</v>
      </c>
      <c r="K60" s="19">
        <v>2</v>
      </c>
      <c r="L60" s="19" t="s">
        <v>147</v>
      </c>
      <c r="M60" s="19">
        <v>3</v>
      </c>
      <c r="N60" s="19" t="s">
        <v>336</v>
      </c>
      <c r="O60" s="19" t="s">
        <v>153</v>
      </c>
      <c r="P60" s="28" t="s">
        <v>582</v>
      </c>
      <c r="Q60" s="28" t="s">
        <v>151</v>
      </c>
      <c r="R60" s="28" t="s">
        <v>167</v>
      </c>
      <c r="S60" s="28">
        <v>1</v>
      </c>
      <c r="T60" s="19" t="s">
        <v>147</v>
      </c>
      <c r="U60" s="19">
        <v>3</v>
      </c>
      <c r="V60" s="19" t="s">
        <v>153</v>
      </c>
      <c r="W60" s="28" t="s">
        <v>276</v>
      </c>
      <c r="X60" s="28" t="s">
        <v>583</v>
      </c>
      <c r="Y60" s="28" t="s">
        <v>584</v>
      </c>
      <c r="Z60" s="28" t="s">
        <v>923</v>
      </c>
      <c r="AA60" s="23">
        <v>1</v>
      </c>
      <c r="AB60" s="19" t="s">
        <v>261</v>
      </c>
      <c r="AC60" s="29">
        <v>43921</v>
      </c>
      <c r="AD60" s="19" t="s">
        <v>279</v>
      </c>
      <c r="AE60" s="30">
        <v>0.25</v>
      </c>
      <c r="AF60" s="28" t="s">
        <v>735</v>
      </c>
      <c r="AG60" s="19"/>
      <c r="AH60" s="20">
        <v>1</v>
      </c>
      <c r="AI60" s="19"/>
      <c r="AJ60" s="20">
        <v>1</v>
      </c>
      <c r="AK60" s="20"/>
      <c r="AL60" s="20"/>
      <c r="AM60" s="19">
        <v>1</v>
      </c>
      <c r="AN60" s="28" t="s">
        <v>750</v>
      </c>
    </row>
    <row r="61" spans="1:40" ht="45" x14ac:dyDescent="0.2">
      <c r="A61" s="19" t="s">
        <v>587</v>
      </c>
      <c r="B61" s="28" t="s">
        <v>588</v>
      </c>
      <c r="C61" s="19">
        <v>44</v>
      </c>
      <c r="D61" s="19" t="s">
        <v>589</v>
      </c>
      <c r="E61" s="28" t="s">
        <v>590</v>
      </c>
      <c r="F61" s="28" t="s">
        <v>591</v>
      </c>
      <c r="G61" s="19" t="s">
        <v>592</v>
      </c>
      <c r="H61" s="28" t="s">
        <v>593</v>
      </c>
      <c r="I61" s="19" t="s">
        <v>145</v>
      </c>
      <c r="J61" s="19" t="s">
        <v>152</v>
      </c>
      <c r="K61" s="19">
        <v>1</v>
      </c>
      <c r="L61" s="19" t="s">
        <v>164</v>
      </c>
      <c r="M61" s="19">
        <v>4</v>
      </c>
      <c r="N61" s="19" t="s">
        <v>148</v>
      </c>
      <c r="O61" s="19" t="s">
        <v>149</v>
      </c>
      <c r="P61" s="28" t="s">
        <v>594</v>
      </c>
      <c r="Q61" s="28" t="s">
        <v>151</v>
      </c>
      <c r="R61" s="28" t="s">
        <v>152</v>
      </c>
      <c r="S61" s="28">
        <v>1</v>
      </c>
      <c r="T61" s="19" t="s">
        <v>164</v>
      </c>
      <c r="U61" s="19">
        <v>4</v>
      </c>
      <c r="V61" s="19" t="s">
        <v>149</v>
      </c>
      <c r="W61" s="28" t="s">
        <v>168</v>
      </c>
      <c r="X61" s="28" t="s">
        <v>595</v>
      </c>
      <c r="Y61" s="28" t="s">
        <v>596</v>
      </c>
      <c r="Z61" s="28" t="s">
        <v>597</v>
      </c>
      <c r="AA61" s="19">
        <v>12</v>
      </c>
      <c r="AB61" s="23" t="s">
        <v>158</v>
      </c>
      <c r="AC61" s="29">
        <v>43936</v>
      </c>
      <c r="AD61" s="19" t="s">
        <v>926</v>
      </c>
      <c r="AE61" s="30">
        <v>1</v>
      </c>
      <c r="AF61" s="28" t="s">
        <v>736</v>
      </c>
      <c r="AG61" s="19">
        <v>1</v>
      </c>
      <c r="AH61" s="20"/>
      <c r="AI61" s="19"/>
      <c r="AJ61" s="19">
        <v>1</v>
      </c>
      <c r="AK61" s="19"/>
      <c r="AL61" s="19">
        <v>1</v>
      </c>
      <c r="AM61" s="19"/>
      <c r="AN61" s="28"/>
    </row>
    <row r="62" spans="1:40" ht="33.75" x14ac:dyDescent="0.2">
      <c r="A62" s="19" t="s">
        <v>587</v>
      </c>
      <c r="B62" s="28" t="s">
        <v>588</v>
      </c>
      <c r="C62" s="19">
        <v>45</v>
      </c>
      <c r="D62" s="19" t="s">
        <v>598</v>
      </c>
      <c r="E62" s="28" t="s">
        <v>599</v>
      </c>
      <c r="F62" s="28" t="s">
        <v>927</v>
      </c>
      <c r="G62" s="19" t="s">
        <v>592</v>
      </c>
      <c r="H62" s="28" t="s">
        <v>593</v>
      </c>
      <c r="I62" s="19" t="s">
        <v>145</v>
      </c>
      <c r="J62" s="19" t="s">
        <v>152</v>
      </c>
      <c r="K62" s="19">
        <v>1</v>
      </c>
      <c r="L62" s="19" t="s">
        <v>164</v>
      </c>
      <c r="M62" s="19">
        <v>4</v>
      </c>
      <c r="N62" s="19" t="s">
        <v>148</v>
      </c>
      <c r="O62" s="19" t="s">
        <v>149</v>
      </c>
      <c r="P62" s="28" t="s">
        <v>600</v>
      </c>
      <c r="Q62" s="28" t="s">
        <v>151</v>
      </c>
      <c r="R62" s="28" t="s">
        <v>152</v>
      </c>
      <c r="S62" s="28">
        <v>1</v>
      </c>
      <c r="T62" s="19" t="s">
        <v>164</v>
      </c>
      <c r="U62" s="19">
        <v>4</v>
      </c>
      <c r="V62" s="19" t="s">
        <v>149</v>
      </c>
      <c r="W62" s="28" t="s">
        <v>168</v>
      </c>
      <c r="X62" s="28" t="s">
        <v>928</v>
      </c>
      <c r="Y62" s="28" t="s">
        <v>601</v>
      </c>
      <c r="Z62" s="28" t="s">
        <v>449</v>
      </c>
      <c r="AA62" s="19">
        <v>12</v>
      </c>
      <c r="AB62" s="23" t="s">
        <v>158</v>
      </c>
      <c r="AC62" s="29">
        <v>43832</v>
      </c>
      <c r="AD62" s="19" t="s">
        <v>926</v>
      </c>
      <c r="AE62" s="30">
        <v>1</v>
      </c>
      <c r="AF62" s="28" t="s">
        <v>736</v>
      </c>
      <c r="AG62" s="19">
        <v>1</v>
      </c>
      <c r="AH62" s="20"/>
      <c r="AI62" s="19"/>
      <c r="AJ62" s="19">
        <v>1</v>
      </c>
      <c r="AK62" s="19"/>
      <c r="AL62" s="19">
        <v>1</v>
      </c>
      <c r="AM62" s="19"/>
      <c r="AN62" s="28"/>
    </row>
    <row r="63" spans="1:40" ht="56.25" x14ac:dyDescent="0.2">
      <c r="A63" s="19" t="s">
        <v>587</v>
      </c>
      <c r="B63" s="28" t="s">
        <v>588</v>
      </c>
      <c r="C63" s="19">
        <v>46</v>
      </c>
      <c r="D63" s="19" t="s">
        <v>602</v>
      </c>
      <c r="E63" s="28" t="s">
        <v>603</v>
      </c>
      <c r="F63" s="28" t="s">
        <v>604</v>
      </c>
      <c r="G63" s="19" t="s">
        <v>165</v>
      </c>
      <c r="H63" s="28" t="s">
        <v>605</v>
      </c>
      <c r="I63" s="19" t="s">
        <v>145</v>
      </c>
      <c r="J63" s="19" t="s">
        <v>233</v>
      </c>
      <c r="K63" s="19">
        <v>2</v>
      </c>
      <c r="L63" s="19" t="s">
        <v>164</v>
      </c>
      <c r="M63" s="19">
        <v>4</v>
      </c>
      <c r="N63" s="19" t="s">
        <v>165</v>
      </c>
      <c r="O63" s="19" t="s">
        <v>149</v>
      </c>
      <c r="P63" s="28" t="s">
        <v>606</v>
      </c>
      <c r="Q63" s="28" t="s">
        <v>151</v>
      </c>
      <c r="R63" s="28" t="s">
        <v>152</v>
      </c>
      <c r="S63" s="28">
        <v>1</v>
      </c>
      <c r="T63" s="19" t="s">
        <v>164</v>
      </c>
      <c r="U63" s="19">
        <v>4</v>
      </c>
      <c r="V63" s="19" t="s">
        <v>149</v>
      </c>
      <c r="W63" s="28" t="s">
        <v>168</v>
      </c>
      <c r="X63" s="28" t="s">
        <v>607</v>
      </c>
      <c r="Y63" s="28" t="s">
        <v>608</v>
      </c>
      <c r="Z63" s="28" t="s">
        <v>609</v>
      </c>
      <c r="AA63" s="19">
        <v>1</v>
      </c>
      <c r="AB63" s="23" t="s">
        <v>158</v>
      </c>
      <c r="AC63" s="29">
        <v>43832</v>
      </c>
      <c r="AD63" s="19" t="s">
        <v>610</v>
      </c>
      <c r="AE63" s="30">
        <v>1</v>
      </c>
      <c r="AF63" s="28" t="s">
        <v>737</v>
      </c>
      <c r="AG63" s="19">
        <v>1</v>
      </c>
      <c r="AH63" s="20"/>
      <c r="AI63" s="19"/>
      <c r="AJ63" s="19">
        <v>1</v>
      </c>
      <c r="AK63" s="19"/>
      <c r="AL63" s="19">
        <v>1</v>
      </c>
      <c r="AM63" s="19"/>
      <c r="AN63" s="28"/>
    </row>
    <row r="64" spans="1:40" ht="90" x14ac:dyDescent="0.2">
      <c r="A64" s="19" t="s">
        <v>587</v>
      </c>
      <c r="B64" s="28" t="s">
        <v>588</v>
      </c>
      <c r="C64" s="19">
        <v>47</v>
      </c>
      <c r="D64" s="19" t="s">
        <v>611</v>
      </c>
      <c r="E64" s="28" t="s">
        <v>929</v>
      </c>
      <c r="F64" s="28" t="s">
        <v>930</v>
      </c>
      <c r="G64" s="19" t="s">
        <v>165</v>
      </c>
      <c r="H64" s="28" t="s">
        <v>612</v>
      </c>
      <c r="I64" s="19" t="s">
        <v>145</v>
      </c>
      <c r="J64" s="19" t="s">
        <v>300</v>
      </c>
      <c r="K64" s="19">
        <v>4</v>
      </c>
      <c r="L64" s="19" t="s">
        <v>164</v>
      </c>
      <c r="M64" s="19">
        <v>4</v>
      </c>
      <c r="N64" s="19" t="s">
        <v>148</v>
      </c>
      <c r="O64" s="19" t="s">
        <v>247</v>
      </c>
      <c r="P64" s="28" t="s">
        <v>931</v>
      </c>
      <c r="Q64" s="28" t="s">
        <v>249</v>
      </c>
      <c r="R64" s="28" t="s">
        <v>300</v>
      </c>
      <c r="S64" s="28">
        <v>4</v>
      </c>
      <c r="T64" s="19" t="s">
        <v>375</v>
      </c>
      <c r="U64" s="19">
        <v>2</v>
      </c>
      <c r="V64" s="19" t="s">
        <v>149</v>
      </c>
      <c r="W64" s="28" t="s">
        <v>168</v>
      </c>
      <c r="X64" s="28" t="s">
        <v>932</v>
      </c>
      <c r="Y64" s="28" t="s">
        <v>613</v>
      </c>
      <c r="Z64" s="28" t="s">
        <v>614</v>
      </c>
      <c r="AA64" s="23">
        <v>1</v>
      </c>
      <c r="AB64" s="23" t="s">
        <v>158</v>
      </c>
      <c r="AC64" s="29">
        <v>43832</v>
      </c>
      <c r="AD64" s="19" t="s">
        <v>615</v>
      </c>
      <c r="AE64" s="30">
        <v>1</v>
      </c>
      <c r="AF64" s="28" t="s">
        <v>738</v>
      </c>
      <c r="AG64" s="19">
        <v>1</v>
      </c>
      <c r="AH64" s="20"/>
      <c r="AI64" s="19"/>
      <c r="AJ64" s="19">
        <v>1</v>
      </c>
      <c r="AK64" s="19"/>
      <c r="AL64" s="19">
        <v>1</v>
      </c>
      <c r="AM64" s="19"/>
      <c r="AN64" s="28"/>
    </row>
    <row r="65" spans="1:40" ht="56.25" x14ac:dyDescent="0.2">
      <c r="A65" s="19" t="s">
        <v>587</v>
      </c>
      <c r="B65" s="28" t="s">
        <v>588</v>
      </c>
      <c r="C65" s="19">
        <v>48</v>
      </c>
      <c r="D65" s="19" t="s">
        <v>616</v>
      </c>
      <c r="E65" s="28" t="s">
        <v>617</v>
      </c>
      <c r="F65" s="28" t="s">
        <v>618</v>
      </c>
      <c r="G65" s="19" t="s">
        <v>148</v>
      </c>
      <c r="H65" s="28" t="s">
        <v>619</v>
      </c>
      <c r="I65" s="19" t="s">
        <v>145</v>
      </c>
      <c r="J65" s="19" t="s">
        <v>152</v>
      </c>
      <c r="K65" s="19">
        <v>1</v>
      </c>
      <c r="L65" s="19" t="s">
        <v>164</v>
      </c>
      <c r="M65" s="19">
        <v>4</v>
      </c>
      <c r="N65" s="19" t="s">
        <v>336</v>
      </c>
      <c r="O65" s="19" t="s">
        <v>149</v>
      </c>
      <c r="P65" s="28" t="s">
        <v>933</v>
      </c>
      <c r="Q65" s="28" t="s">
        <v>151</v>
      </c>
      <c r="R65" s="28" t="s">
        <v>152</v>
      </c>
      <c r="S65" s="28">
        <v>1</v>
      </c>
      <c r="T65" s="19" t="s">
        <v>164</v>
      </c>
      <c r="U65" s="19">
        <v>4</v>
      </c>
      <c r="V65" s="19" t="s">
        <v>149</v>
      </c>
      <c r="W65" s="28" t="s">
        <v>168</v>
      </c>
      <c r="X65" s="28" t="s">
        <v>934</v>
      </c>
      <c r="Y65" s="28" t="s">
        <v>935</v>
      </c>
      <c r="Z65" s="28" t="s">
        <v>936</v>
      </c>
      <c r="AA65" s="19">
        <v>12</v>
      </c>
      <c r="AB65" s="23" t="s">
        <v>158</v>
      </c>
      <c r="AC65" s="29">
        <v>43832</v>
      </c>
      <c r="AD65" s="19" t="s">
        <v>615</v>
      </c>
      <c r="AE65" s="30">
        <v>1</v>
      </c>
      <c r="AF65" s="28" t="s">
        <v>739</v>
      </c>
      <c r="AG65" s="19">
        <v>1</v>
      </c>
      <c r="AH65" s="20"/>
      <c r="AI65" s="19"/>
      <c r="AJ65" s="19">
        <v>1</v>
      </c>
      <c r="AK65" s="19"/>
      <c r="AL65" s="19">
        <v>1</v>
      </c>
      <c r="AM65" s="19"/>
      <c r="AN65" s="28"/>
    </row>
    <row r="66" spans="1:40" ht="90" x14ac:dyDescent="0.2">
      <c r="A66" s="19" t="s">
        <v>587</v>
      </c>
      <c r="B66" s="28" t="s">
        <v>588</v>
      </c>
      <c r="C66" s="19">
        <v>49</v>
      </c>
      <c r="D66" s="19" t="s">
        <v>620</v>
      </c>
      <c r="E66" s="28" t="s">
        <v>617</v>
      </c>
      <c r="F66" s="28" t="s">
        <v>937</v>
      </c>
      <c r="G66" s="19" t="s">
        <v>165</v>
      </c>
      <c r="H66" s="28" t="s">
        <v>619</v>
      </c>
      <c r="I66" s="19" t="s">
        <v>145</v>
      </c>
      <c r="J66" s="19" t="s">
        <v>152</v>
      </c>
      <c r="K66" s="19">
        <v>1</v>
      </c>
      <c r="L66" s="19" t="s">
        <v>147</v>
      </c>
      <c r="M66" s="19">
        <v>3</v>
      </c>
      <c r="N66" s="19" t="s">
        <v>336</v>
      </c>
      <c r="O66" s="19" t="s">
        <v>153</v>
      </c>
      <c r="P66" s="28" t="s">
        <v>740</v>
      </c>
      <c r="Q66" s="28" t="s">
        <v>151</v>
      </c>
      <c r="R66" s="28" t="s">
        <v>152</v>
      </c>
      <c r="S66" s="28">
        <v>1</v>
      </c>
      <c r="T66" s="19" t="s">
        <v>147</v>
      </c>
      <c r="U66" s="19">
        <v>3</v>
      </c>
      <c r="V66" s="19" t="s">
        <v>153</v>
      </c>
      <c r="W66" s="28" t="s">
        <v>154</v>
      </c>
      <c r="X66" s="28" t="s">
        <v>621</v>
      </c>
      <c r="Y66" s="28" t="s">
        <v>938</v>
      </c>
      <c r="Z66" s="28" t="s">
        <v>622</v>
      </c>
      <c r="AA66" s="23">
        <v>2</v>
      </c>
      <c r="AB66" s="23" t="s">
        <v>158</v>
      </c>
      <c r="AC66" s="29">
        <v>43832</v>
      </c>
      <c r="AD66" s="19" t="s">
        <v>615</v>
      </c>
      <c r="AE66" s="21">
        <v>1</v>
      </c>
      <c r="AF66" s="28" t="s">
        <v>741</v>
      </c>
      <c r="AG66" s="19">
        <v>1</v>
      </c>
      <c r="AH66" s="20"/>
      <c r="AI66" s="19"/>
      <c r="AJ66" s="19">
        <v>1</v>
      </c>
      <c r="AK66" s="19"/>
      <c r="AL66" s="19">
        <v>1</v>
      </c>
      <c r="AM66" s="19"/>
      <c r="AN66" s="28"/>
    </row>
    <row r="67" spans="1:40" ht="67.5" x14ac:dyDescent="0.2">
      <c r="A67" s="19" t="s">
        <v>623</v>
      </c>
      <c r="B67" s="28" t="s">
        <v>624</v>
      </c>
      <c r="C67" s="19">
        <v>50</v>
      </c>
      <c r="D67" s="19" t="s">
        <v>625</v>
      </c>
      <c r="E67" s="28" t="s">
        <v>626</v>
      </c>
      <c r="F67" s="28" t="s">
        <v>627</v>
      </c>
      <c r="G67" s="19" t="s">
        <v>165</v>
      </c>
      <c r="H67" s="28" t="s">
        <v>628</v>
      </c>
      <c r="I67" s="19" t="s">
        <v>145</v>
      </c>
      <c r="J67" s="19" t="s">
        <v>167</v>
      </c>
      <c r="K67" s="19">
        <v>1</v>
      </c>
      <c r="L67" s="19" t="s">
        <v>164</v>
      </c>
      <c r="M67" s="19">
        <v>4</v>
      </c>
      <c r="N67" s="19" t="s">
        <v>165</v>
      </c>
      <c r="O67" s="19" t="s">
        <v>149</v>
      </c>
      <c r="P67" s="28" t="s">
        <v>629</v>
      </c>
      <c r="Q67" s="28" t="s">
        <v>151</v>
      </c>
      <c r="R67" s="28" t="s">
        <v>167</v>
      </c>
      <c r="S67" s="28">
        <v>1</v>
      </c>
      <c r="T67" s="19" t="s">
        <v>164</v>
      </c>
      <c r="U67" s="19">
        <v>4</v>
      </c>
      <c r="V67" s="19" t="s">
        <v>149</v>
      </c>
      <c r="W67" s="28" t="s">
        <v>168</v>
      </c>
      <c r="X67" s="28" t="s">
        <v>630</v>
      </c>
      <c r="Y67" s="28" t="s">
        <v>631</v>
      </c>
      <c r="Z67" s="28" t="s">
        <v>632</v>
      </c>
      <c r="AA67" s="23">
        <v>1</v>
      </c>
      <c r="AB67" s="23" t="s">
        <v>158</v>
      </c>
      <c r="AC67" s="29">
        <v>43896</v>
      </c>
      <c r="AD67" s="19" t="s">
        <v>633</v>
      </c>
      <c r="AE67" s="21">
        <v>0</v>
      </c>
      <c r="AF67" s="28" t="s">
        <v>742</v>
      </c>
      <c r="AG67" s="19"/>
      <c r="AH67" s="20">
        <v>1</v>
      </c>
      <c r="AI67" s="19"/>
      <c r="AJ67" s="19">
        <v>1</v>
      </c>
      <c r="AK67" s="19"/>
      <c r="AL67" s="19"/>
      <c r="AM67" s="19">
        <v>1</v>
      </c>
      <c r="AN67" s="28" t="s">
        <v>750</v>
      </c>
    </row>
    <row r="68" spans="1:40" ht="67.5" x14ac:dyDescent="0.2">
      <c r="A68" s="19" t="s">
        <v>623</v>
      </c>
      <c r="B68" s="28" t="s">
        <v>624</v>
      </c>
      <c r="C68" s="19">
        <v>51</v>
      </c>
      <c r="D68" s="19" t="s">
        <v>634</v>
      </c>
      <c r="E68" s="28" t="s">
        <v>635</v>
      </c>
      <c r="F68" s="28" t="s">
        <v>636</v>
      </c>
      <c r="G68" s="19" t="s">
        <v>165</v>
      </c>
      <c r="H68" s="28" t="s">
        <v>637</v>
      </c>
      <c r="I68" s="19" t="s">
        <v>145</v>
      </c>
      <c r="J68" s="19" t="s">
        <v>152</v>
      </c>
      <c r="K68" s="19">
        <v>1</v>
      </c>
      <c r="L68" s="19" t="s">
        <v>164</v>
      </c>
      <c r="M68" s="19">
        <v>4</v>
      </c>
      <c r="N68" s="19" t="s">
        <v>165</v>
      </c>
      <c r="O68" s="19" t="s">
        <v>149</v>
      </c>
      <c r="P68" s="28" t="s">
        <v>638</v>
      </c>
      <c r="Q68" s="28" t="s">
        <v>151</v>
      </c>
      <c r="R68" s="28" t="s">
        <v>167</v>
      </c>
      <c r="S68" s="28">
        <v>1</v>
      </c>
      <c r="T68" s="19" t="s">
        <v>164</v>
      </c>
      <c r="U68" s="19">
        <v>4</v>
      </c>
      <c r="V68" s="19" t="s">
        <v>149</v>
      </c>
      <c r="W68" s="28" t="s">
        <v>168</v>
      </c>
      <c r="X68" s="28" t="s">
        <v>639</v>
      </c>
      <c r="Y68" s="28" t="s">
        <v>640</v>
      </c>
      <c r="Z68" s="28" t="s">
        <v>509</v>
      </c>
      <c r="AA68" s="23">
        <v>4</v>
      </c>
      <c r="AB68" s="23" t="s">
        <v>158</v>
      </c>
      <c r="AC68" s="29">
        <v>43897</v>
      </c>
      <c r="AD68" s="19" t="s">
        <v>633</v>
      </c>
      <c r="AE68" s="21">
        <v>0</v>
      </c>
      <c r="AF68" s="28" t="s">
        <v>743</v>
      </c>
      <c r="AG68" s="19"/>
      <c r="AH68" s="20">
        <v>1</v>
      </c>
      <c r="AI68" s="19"/>
      <c r="AJ68" s="19">
        <v>1</v>
      </c>
      <c r="AK68" s="19"/>
      <c r="AL68" s="19"/>
      <c r="AM68" s="19">
        <v>1</v>
      </c>
      <c r="AN68" s="28" t="s">
        <v>750</v>
      </c>
    </row>
    <row r="69" spans="1:40" ht="45" x14ac:dyDescent="0.2">
      <c r="A69" s="19" t="s">
        <v>526</v>
      </c>
      <c r="B69" s="28" t="s">
        <v>527</v>
      </c>
      <c r="C69" s="19">
        <v>67</v>
      </c>
      <c r="D69" s="19" t="s">
        <v>641</v>
      </c>
      <c r="E69" s="28" t="s">
        <v>939</v>
      </c>
      <c r="F69" s="28" t="s">
        <v>940</v>
      </c>
      <c r="G69" s="19" t="s">
        <v>941</v>
      </c>
      <c r="H69" s="28" t="s">
        <v>642</v>
      </c>
      <c r="I69" s="19" t="s">
        <v>145</v>
      </c>
      <c r="J69" s="19" t="s">
        <v>643</v>
      </c>
      <c r="K69" s="19">
        <v>3</v>
      </c>
      <c r="L69" s="19" t="s">
        <v>471</v>
      </c>
      <c r="M69" s="19">
        <v>3</v>
      </c>
      <c r="N69" s="19" t="s">
        <v>336</v>
      </c>
      <c r="O69" s="19" t="s">
        <v>471</v>
      </c>
      <c r="P69" s="28" t="s">
        <v>644</v>
      </c>
      <c r="Q69" s="28" t="s">
        <v>151</v>
      </c>
      <c r="R69" s="28" t="s">
        <v>146</v>
      </c>
      <c r="S69" s="28">
        <v>3</v>
      </c>
      <c r="T69" s="19" t="s">
        <v>147</v>
      </c>
      <c r="U69" s="19">
        <v>3</v>
      </c>
      <c r="V69" s="19" t="s">
        <v>645</v>
      </c>
      <c r="W69" s="28" t="s">
        <v>646</v>
      </c>
      <c r="X69" s="28" t="s">
        <v>942</v>
      </c>
      <c r="Y69" s="28" t="s">
        <v>647</v>
      </c>
      <c r="Z69" s="28" t="s">
        <v>648</v>
      </c>
      <c r="AA69" s="23">
        <v>1</v>
      </c>
      <c r="AB69" s="23" t="s">
        <v>158</v>
      </c>
      <c r="AC69" s="29">
        <v>43991</v>
      </c>
      <c r="AD69" s="19" t="s">
        <v>538</v>
      </c>
      <c r="AE69" s="41">
        <v>1</v>
      </c>
      <c r="AF69" s="28" t="s">
        <v>943</v>
      </c>
      <c r="AG69" s="19">
        <v>1</v>
      </c>
      <c r="AH69" s="20"/>
      <c r="AI69" s="19"/>
      <c r="AJ69" s="19">
        <v>1</v>
      </c>
      <c r="AK69" s="19"/>
      <c r="AL69" s="19">
        <v>1</v>
      </c>
      <c r="AM69" s="19"/>
      <c r="AN69" s="28"/>
    </row>
    <row r="70" spans="1:40" x14ac:dyDescent="0.2">
      <c r="AD70" s="24" t="s">
        <v>797</v>
      </c>
      <c r="AE70" s="48">
        <f>AVERAGE(AE4:AE69)</f>
        <v>0.91718750000000004</v>
      </c>
      <c r="AF70" s="26"/>
      <c r="AG70" s="24">
        <f>COUNTA(AG4:AG69)</f>
        <v>58</v>
      </c>
      <c r="AH70" s="27">
        <f>SUM(AH4:AH69)</f>
        <v>6</v>
      </c>
      <c r="AJ70" s="24">
        <f>SUM(AJ4:AJ69)</f>
        <v>59</v>
      </c>
      <c r="AK70" s="24">
        <f>SUM(AK4:AK69)</f>
        <v>5</v>
      </c>
      <c r="AL70" s="24">
        <f t="shared" ref="AL70:AM70" si="0">SUM(AL4:AL69)</f>
        <v>57</v>
      </c>
      <c r="AM70" s="24">
        <f t="shared" si="0"/>
        <v>7</v>
      </c>
      <c r="AN70" s="26"/>
    </row>
    <row r="71" spans="1:40" x14ac:dyDescent="0.2">
      <c r="AD71" s="24" t="s">
        <v>798</v>
      </c>
      <c r="AE71" s="48">
        <v>0.08</v>
      </c>
      <c r="AF71" s="26"/>
      <c r="AH71" s="27"/>
      <c r="AJ71" s="24" t="s">
        <v>799</v>
      </c>
      <c r="AK71" s="24" t="s">
        <v>800</v>
      </c>
      <c r="AL71" s="24" t="s">
        <v>652</v>
      </c>
      <c r="AM71" s="24" t="s">
        <v>653</v>
      </c>
      <c r="AN71" s="26"/>
    </row>
    <row r="72" spans="1:40" x14ac:dyDescent="0.2">
      <c r="AF72" s="26"/>
      <c r="AH72" s="27"/>
      <c r="AN72" s="26"/>
    </row>
    <row r="73" spans="1:40" x14ac:dyDescent="0.2">
      <c r="AE73" s="47"/>
      <c r="AF73" s="26"/>
      <c r="AH73" s="27"/>
      <c r="AN73" s="26"/>
    </row>
    <row r="74" spans="1:40" x14ac:dyDescent="0.2">
      <c r="AE74" s="47"/>
      <c r="AF74" s="26"/>
      <c r="AH74" s="27"/>
      <c r="AN74" s="26"/>
    </row>
    <row r="75" spans="1:40" x14ac:dyDescent="0.2">
      <c r="AE75" s="47"/>
      <c r="AF75" s="26"/>
      <c r="AH75" s="27"/>
      <c r="AN75" s="26"/>
    </row>
    <row r="76" spans="1:40" x14ac:dyDescent="0.2">
      <c r="AE76" s="47"/>
      <c r="AF76" s="26"/>
      <c r="AH76" s="27"/>
      <c r="AN76" s="26"/>
    </row>
    <row r="77" spans="1:40" x14ac:dyDescent="0.2">
      <c r="AE77" s="47"/>
      <c r="AF77" s="26"/>
      <c r="AH77" s="27"/>
      <c r="AN77" s="26"/>
    </row>
    <row r="78" spans="1:40" x14ac:dyDescent="0.2">
      <c r="AE78" s="47"/>
      <c r="AF78" s="26"/>
      <c r="AH78" s="27"/>
      <c r="AN78" s="26"/>
    </row>
    <row r="79" spans="1:40" x14ac:dyDescent="0.2">
      <c r="AE79" s="47"/>
      <c r="AF79" s="26"/>
      <c r="AH79" s="27"/>
      <c r="AN79" s="26"/>
    </row>
    <row r="80" spans="1:40" x14ac:dyDescent="0.2">
      <c r="AE80" s="47"/>
      <c r="AF80" s="26"/>
      <c r="AH80" s="27"/>
      <c r="AN80" s="26"/>
    </row>
    <row r="81" spans="31:40" x14ac:dyDescent="0.2">
      <c r="AE81" s="47"/>
      <c r="AF81" s="26"/>
      <c r="AH81" s="27"/>
      <c r="AN81" s="26"/>
    </row>
    <row r="82" spans="31:40" x14ac:dyDescent="0.2">
      <c r="AE82" s="47"/>
      <c r="AF82" s="26"/>
      <c r="AH82" s="27"/>
      <c r="AN82" s="26"/>
    </row>
    <row r="83" spans="31:40" x14ac:dyDescent="0.2">
      <c r="AE83" s="47"/>
      <c r="AF83" s="26"/>
      <c r="AH83" s="27"/>
      <c r="AN83" s="26"/>
    </row>
    <row r="84" spans="31:40" x14ac:dyDescent="0.2">
      <c r="AE84" s="47"/>
      <c r="AF84" s="26"/>
      <c r="AH84" s="27"/>
      <c r="AN84" s="26"/>
    </row>
    <row r="85" spans="31:40" x14ac:dyDescent="0.2">
      <c r="AE85" s="47"/>
      <c r="AF85" s="26"/>
      <c r="AH85" s="27"/>
      <c r="AN85" s="26"/>
    </row>
    <row r="86" spans="31:40" x14ac:dyDescent="0.2">
      <c r="AE86" s="47"/>
      <c r="AF86" s="26"/>
      <c r="AH86" s="27"/>
      <c r="AN86" s="26"/>
    </row>
    <row r="87" spans="31:40" x14ac:dyDescent="0.2">
      <c r="AE87" s="47"/>
      <c r="AF87" s="26"/>
      <c r="AH87" s="27"/>
      <c r="AN87" s="26"/>
    </row>
    <row r="88" spans="31:40" x14ac:dyDescent="0.2">
      <c r="AE88" s="47"/>
      <c r="AF88" s="26"/>
      <c r="AH88" s="27"/>
      <c r="AN88" s="26"/>
    </row>
    <row r="89" spans="31:40" x14ac:dyDescent="0.2">
      <c r="AE89" s="47"/>
      <c r="AF89" s="26"/>
      <c r="AH89" s="27"/>
      <c r="AN89" s="26"/>
    </row>
    <row r="90" spans="31:40" x14ac:dyDescent="0.2">
      <c r="AE90" s="47"/>
      <c r="AF90" s="26"/>
      <c r="AH90" s="27"/>
      <c r="AN90" s="26"/>
    </row>
    <row r="91" spans="31:40" x14ac:dyDescent="0.2">
      <c r="AE91" s="47"/>
      <c r="AF91" s="26"/>
      <c r="AH91" s="27"/>
      <c r="AN91" s="26"/>
    </row>
    <row r="92" spans="31:40" x14ac:dyDescent="0.2">
      <c r="AE92" s="47"/>
      <c r="AF92" s="26"/>
      <c r="AH92" s="27"/>
      <c r="AN92" s="26"/>
    </row>
    <row r="93" spans="31:40" x14ac:dyDescent="0.2">
      <c r="AE93" s="47"/>
      <c r="AF93" s="26"/>
      <c r="AH93" s="27"/>
      <c r="AN93" s="26"/>
    </row>
    <row r="94" spans="31:40" x14ac:dyDescent="0.2">
      <c r="AE94" s="47"/>
      <c r="AF94" s="26"/>
      <c r="AH94" s="27"/>
      <c r="AN94" s="26"/>
    </row>
    <row r="95" spans="31:40" x14ac:dyDescent="0.2">
      <c r="AE95" s="47"/>
      <c r="AF95" s="26"/>
      <c r="AH95" s="27"/>
      <c r="AN95" s="26"/>
    </row>
    <row r="96" spans="31:40" x14ac:dyDescent="0.2">
      <c r="AE96" s="47"/>
      <c r="AF96" s="26"/>
      <c r="AH96" s="27"/>
      <c r="AN96" s="26"/>
    </row>
    <row r="97" spans="31:40" x14ac:dyDescent="0.2">
      <c r="AE97" s="47"/>
      <c r="AF97" s="26"/>
      <c r="AH97" s="27"/>
      <c r="AN97" s="26"/>
    </row>
    <row r="98" spans="31:40" x14ac:dyDescent="0.2">
      <c r="AE98" s="47"/>
      <c r="AF98" s="26"/>
      <c r="AH98" s="27"/>
      <c r="AN98" s="26"/>
    </row>
    <row r="99" spans="31:40" x14ac:dyDescent="0.2">
      <c r="AE99" s="47"/>
      <c r="AF99" s="26"/>
      <c r="AH99" s="27"/>
      <c r="AN99" s="26"/>
    </row>
    <row r="100" spans="31:40" x14ac:dyDescent="0.2">
      <c r="AE100" s="47"/>
      <c r="AF100" s="26"/>
      <c r="AH100" s="27"/>
      <c r="AN100" s="26"/>
    </row>
    <row r="101" spans="31:40" x14ac:dyDescent="0.2">
      <c r="AE101" s="47"/>
      <c r="AF101" s="26"/>
      <c r="AH101" s="27"/>
      <c r="AN101" s="26"/>
    </row>
    <row r="102" spans="31:40" x14ac:dyDescent="0.2">
      <c r="AE102" s="47"/>
      <c r="AF102" s="26"/>
      <c r="AH102" s="27"/>
      <c r="AN102" s="26"/>
    </row>
    <row r="103" spans="31:40" x14ac:dyDescent="0.2">
      <c r="AE103" s="47"/>
      <c r="AF103" s="26"/>
      <c r="AH103" s="27"/>
      <c r="AN103" s="26"/>
    </row>
    <row r="104" spans="31:40" x14ac:dyDescent="0.2">
      <c r="AE104" s="47"/>
      <c r="AF104" s="26"/>
      <c r="AH104" s="27"/>
      <c r="AN104" s="26"/>
    </row>
    <row r="105" spans="31:40" x14ac:dyDescent="0.2">
      <c r="AE105" s="47"/>
      <c r="AF105" s="26"/>
      <c r="AH105" s="27"/>
      <c r="AN105" s="26"/>
    </row>
    <row r="106" spans="31:40" x14ac:dyDescent="0.2">
      <c r="AE106" s="47"/>
      <c r="AF106" s="26"/>
      <c r="AH106" s="27"/>
      <c r="AN106" s="26"/>
    </row>
    <row r="107" spans="31:40" x14ac:dyDescent="0.2">
      <c r="AE107" s="47"/>
      <c r="AF107" s="26"/>
      <c r="AH107" s="27"/>
      <c r="AN107" s="26"/>
    </row>
    <row r="108" spans="31:40" x14ac:dyDescent="0.2">
      <c r="AE108" s="47"/>
      <c r="AF108" s="26"/>
      <c r="AH108" s="27"/>
      <c r="AN108" s="26"/>
    </row>
    <row r="109" spans="31:40" x14ac:dyDescent="0.2">
      <c r="AE109" s="47"/>
      <c r="AF109" s="26"/>
      <c r="AH109" s="27"/>
      <c r="AN109" s="26"/>
    </row>
    <row r="110" spans="31:40" x14ac:dyDescent="0.2">
      <c r="AE110" s="47"/>
      <c r="AF110" s="26"/>
      <c r="AH110" s="27"/>
      <c r="AN110" s="26"/>
    </row>
    <row r="111" spans="31:40" x14ac:dyDescent="0.2">
      <c r="AE111" s="47"/>
      <c r="AF111" s="26"/>
      <c r="AH111" s="27"/>
      <c r="AN111" s="26"/>
    </row>
    <row r="112" spans="31:40" x14ac:dyDescent="0.2">
      <c r="AE112" s="47"/>
      <c r="AF112" s="26"/>
      <c r="AH112" s="27"/>
      <c r="AN112" s="26"/>
    </row>
    <row r="113" spans="31:40" x14ac:dyDescent="0.2">
      <c r="AE113" s="47"/>
      <c r="AF113" s="26"/>
      <c r="AH113" s="27"/>
      <c r="AN113" s="26"/>
    </row>
    <row r="114" spans="31:40" x14ac:dyDescent="0.2">
      <c r="AE114" s="47"/>
      <c r="AF114" s="26"/>
      <c r="AH114" s="27"/>
      <c r="AN114" s="26"/>
    </row>
    <row r="115" spans="31:40" x14ac:dyDescent="0.2">
      <c r="AE115" s="47"/>
      <c r="AF115" s="26"/>
      <c r="AH115" s="27"/>
      <c r="AN115" s="26"/>
    </row>
    <row r="116" spans="31:40" x14ac:dyDescent="0.2">
      <c r="AE116" s="47"/>
      <c r="AF116" s="26"/>
      <c r="AH116" s="27"/>
      <c r="AN116" s="26"/>
    </row>
    <row r="117" spans="31:40" x14ac:dyDescent="0.2">
      <c r="AE117" s="47"/>
      <c r="AF117" s="26"/>
      <c r="AH117" s="27"/>
      <c r="AN117" s="26"/>
    </row>
    <row r="118" spans="31:40" x14ac:dyDescent="0.2">
      <c r="AE118" s="47"/>
      <c r="AF118" s="26"/>
      <c r="AH118" s="27"/>
      <c r="AN118" s="26"/>
    </row>
    <row r="119" spans="31:40" x14ac:dyDescent="0.2">
      <c r="AE119" s="47"/>
      <c r="AF119" s="26"/>
      <c r="AH119" s="27"/>
      <c r="AN119" s="26"/>
    </row>
    <row r="120" spans="31:40" x14ac:dyDescent="0.2">
      <c r="AE120" s="47"/>
      <c r="AF120" s="26"/>
      <c r="AH120" s="27"/>
      <c r="AN120" s="26"/>
    </row>
    <row r="121" spans="31:40" x14ac:dyDescent="0.2">
      <c r="AE121" s="47"/>
      <c r="AF121" s="26"/>
      <c r="AH121" s="27"/>
      <c r="AN121" s="26"/>
    </row>
    <row r="122" spans="31:40" x14ac:dyDescent="0.2">
      <c r="AE122" s="47"/>
      <c r="AF122" s="26"/>
      <c r="AH122" s="27"/>
      <c r="AN122" s="26"/>
    </row>
    <row r="123" spans="31:40" x14ac:dyDescent="0.2">
      <c r="AE123" s="47"/>
      <c r="AF123" s="26"/>
      <c r="AH123" s="27"/>
      <c r="AN123" s="26"/>
    </row>
    <row r="124" spans="31:40" x14ac:dyDescent="0.2">
      <c r="AE124" s="47"/>
      <c r="AF124" s="26"/>
      <c r="AH124" s="27"/>
      <c r="AN124" s="26"/>
    </row>
    <row r="125" spans="31:40" x14ac:dyDescent="0.2">
      <c r="AE125" s="47"/>
      <c r="AF125" s="26"/>
      <c r="AH125" s="27"/>
      <c r="AN125" s="26"/>
    </row>
    <row r="126" spans="31:40" x14ac:dyDescent="0.2">
      <c r="AE126" s="47"/>
      <c r="AF126" s="26"/>
      <c r="AH126" s="27"/>
      <c r="AN126" s="26"/>
    </row>
    <row r="127" spans="31:40" x14ac:dyDescent="0.2">
      <c r="AE127" s="47"/>
      <c r="AF127" s="26"/>
      <c r="AH127" s="27"/>
      <c r="AN127" s="26"/>
    </row>
    <row r="128" spans="31:40" x14ac:dyDescent="0.2">
      <c r="AE128" s="47"/>
      <c r="AF128" s="26"/>
      <c r="AH128" s="27"/>
      <c r="AN128" s="26"/>
    </row>
    <row r="129" spans="31:40" x14ac:dyDescent="0.2">
      <c r="AE129" s="47"/>
      <c r="AF129" s="26"/>
      <c r="AH129" s="27"/>
      <c r="AN129" s="26"/>
    </row>
    <row r="130" spans="31:40" x14ac:dyDescent="0.2">
      <c r="AE130" s="47"/>
      <c r="AF130" s="26"/>
      <c r="AH130" s="27"/>
      <c r="AN130" s="26"/>
    </row>
    <row r="131" spans="31:40" x14ac:dyDescent="0.2">
      <c r="AE131" s="47"/>
      <c r="AF131" s="26"/>
      <c r="AH131" s="27"/>
      <c r="AN131" s="26"/>
    </row>
    <row r="132" spans="31:40" x14ac:dyDescent="0.2">
      <c r="AE132" s="47"/>
      <c r="AF132" s="26"/>
      <c r="AH132" s="27"/>
      <c r="AN132" s="26"/>
    </row>
    <row r="133" spans="31:40" x14ac:dyDescent="0.2">
      <c r="AE133" s="47"/>
      <c r="AF133" s="26"/>
      <c r="AH133" s="27"/>
      <c r="AN133" s="26"/>
    </row>
    <row r="134" spans="31:40" x14ac:dyDescent="0.2">
      <c r="AE134" s="47"/>
      <c r="AF134" s="26"/>
      <c r="AH134" s="27"/>
      <c r="AN134" s="26"/>
    </row>
    <row r="135" spans="31:40" x14ac:dyDescent="0.2">
      <c r="AE135" s="47"/>
      <c r="AF135" s="26"/>
      <c r="AH135" s="27"/>
      <c r="AN135" s="26"/>
    </row>
    <row r="136" spans="31:40" x14ac:dyDescent="0.2">
      <c r="AE136" s="47"/>
      <c r="AF136" s="26"/>
      <c r="AH136" s="27"/>
      <c r="AN136" s="26"/>
    </row>
    <row r="137" spans="31:40" x14ac:dyDescent="0.2">
      <c r="AF137" s="26"/>
      <c r="AH137" s="27"/>
      <c r="AN137" s="26"/>
    </row>
    <row r="138" spans="31:40" x14ac:dyDescent="0.2">
      <c r="AF138" s="26"/>
      <c r="AH138" s="27"/>
      <c r="AN138" s="26"/>
    </row>
    <row r="139" spans="31:40" x14ac:dyDescent="0.2">
      <c r="AF139" s="26"/>
      <c r="AH139" s="27"/>
      <c r="AN139" s="26"/>
    </row>
    <row r="140" spans="31:40" x14ac:dyDescent="0.2">
      <c r="AF140" s="26"/>
      <c r="AH140" s="27"/>
      <c r="AN140" s="26"/>
    </row>
    <row r="141" spans="31:40" x14ac:dyDescent="0.2">
      <c r="AF141" s="26"/>
      <c r="AH141" s="27"/>
      <c r="AN141" s="26"/>
    </row>
    <row r="142" spans="31:40" x14ac:dyDescent="0.2">
      <c r="AF142" s="26"/>
      <c r="AH142" s="27"/>
      <c r="AN142" s="26"/>
    </row>
    <row r="143" spans="31:40" x14ac:dyDescent="0.2">
      <c r="AF143" s="26"/>
      <c r="AH143" s="27"/>
      <c r="AN143" s="26"/>
    </row>
    <row r="144" spans="31:40" x14ac:dyDescent="0.2">
      <c r="AF144" s="26"/>
      <c r="AH144" s="27"/>
      <c r="AN144" s="26"/>
    </row>
    <row r="145" spans="32:40" x14ac:dyDescent="0.2">
      <c r="AF145" s="26"/>
      <c r="AH145" s="27"/>
      <c r="AN145" s="26"/>
    </row>
    <row r="146" spans="32:40" x14ac:dyDescent="0.2">
      <c r="AF146" s="26"/>
      <c r="AH146" s="27"/>
      <c r="AN146" s="26"/>
    </row>
    <row r="147" spans="32:40" x14ac:dyDescent="0.2">
      <c r="AF147" s="26"/>
      <c r="AH147" s="27"/>
      <c r="AN147" s="26"/>
    </row>
    <row r="148" spans="32:40" x14ac:dyDescent="0.2">
      <c r="AF148" s="26"/>
      <c r="AH148" s="27"/>
      <c r="AN148" s="26"/>
    </row>
    <row r="149" spans="32:40" x14ac:dyDescent="0.2">
      <c r="AF149" s="26"/>
      <c r="AH149" s="27"/>
      <c r="AN149" s="26"/>
    </row>
    <row r="150" spans="32:40" x14ac:dyDescent="0.2">
      <c r="AF150" s="26"/>
      <c r="AH150" s="27"/>
      <c r="AN150" s="26"/>
    </row>
    <row r="151" spans="32:40" x14ac:dyDescent="0.2">
      <c r="AF151" s="26"/>
      <c r="AH151" s="27"/>
      <c r="AN151" s="26"/>
    </row>
    <row r="152" spans="32:40" x14ac:dyDescent="0.2">
      <c r="AF152" s="26"/>
      <c r="AH152" s="27"/>
      <c r="AN152" s="26"/>
    </row>
    <row r="153" spans="32:40" x14ac:dyDescent="0.2">
      <c r="AF153" s="26"/>
      <c r="AH153" s="27"/>
      <c r="AN153" s="26"/>
    </row>
    <row r="154" spans="32:40" x14ac:dyDescent="0.2">
      <c r="AF154" s="26"/>
      <c r="AH154" s="27"/>
      <c r="AN154" s="26"/>
    </row>
    <row r="155" spans="32:40" x14ac:dyDescent="0.2">
      <c r="AF155" s="26"/>
      <c r="AH155" s="27"/>
      <c r="AN155" s="26"/>
    </row>
    <row r="156" spans="32:40" x14ac:dyDescent="0.2">
      <c r="AF156" s="26"/>
      <c r="AH156" s="27"/>
      <c r="AN156" s="26"/>
    </row>
    <row r="157" spans="32:40" x14ac:dyDescent="0.2">
      <c r="AF157" s="26"/>
      <c r="AH157" s="27"/>
      <c r="AN157" s="26"/>
    </row>
    <row r="158" spans="32:40" x14ac:dyDescent="0.2">
      <c r="AF158" s="26"/>
      <c r="AH158" s="27"/>
      <c r="AN158" s="26"/>
    </row>
    <row r="159" spans="32:40" x14ac:dyDescent="0.2">
      <c r="AF159" s="26"/>
      <c r="AH159" s="27"/>
      <c r="AN159" s="26"/>
    </row>
    <row r="160" spans="32:40" x14ac:dyDescent="0.2">
      <c r="AF160" s="26"/>
      <c r="AH160" s="27"/>
      <c r="AN160" s="26"/>
    </row>
    <row r="161" spans="32:40" x14ac:dyDescent="0.2">
      <c r="AF161" s="26"/>
      <c r="AH161" s="27"/>
      <c r="AN161" s="26"/>
    </row>
    <row r="162" spans="32:40" x14ac:dyDescent="0.2">
      <c r="AF162" s="26"/>
      <c r="AH162" s="27"/>
      <c r="AN162" s="26"/>
    </row>
    <row r="163" spans="32:40" x14ac:dyDescent="0.2">
      <c r="AF163" s="26"/>
      <c r="AH163" s="27"/>
      <c r="AN163" s="26"/>
    </row>
    <row r="164" spans="32:40" x14ac:dyDescent="0.2">
      <c r="AF164" s="26"/>
      <c r="AH164" s="27"/>
      <c r="AN164" s="26"/>
    </row>
    <row r="165" spans="32:40" x14ac:dyDescent="0.2">
      <c r="AF165" s="26"/>
      <c r="AH165" s="27"/>
      <c r="AN165" s="26"/>
    </row>
    <row r="166" spans="32:40" x14ac:dyDescent="0.2">
      <c r="AF166" s="26"/>
      <c r="AH166" s="27"/>
      <c r="AN166" s="26"/>
    </row>
    <row r="167" spans="32:40" x14ac:dyDescent="0.2">
      <c r="AF167" s="26"/>
      <c r="AH167" s="27"/>
      <c r="AN167" s="26"/>
    </row>
    <row r="168" spans="32:40" x14ac:dyDescent="0.2">
      <c r="AF168" s="26"/>
      <c r="AH168" s="27"/>
      <c r="AN168" s="26"/>
    </row>
    <row r="169" spans="32:40" x14ac:dyDescent="0.2">
      <c r="AF169" s="26"/>
      <c r="AH169" s="27"/>
      <c r="AN169" s="26"/>
    </row>
    <row r="170" spans="32:40" x14ac:dyDescent="0.2">
      <c r="AF170" s="26"/>
      <c r="AH170" s="27"/>
      <c r="AN170" s="26"/>
    </row>
    <row r="171" spans="32:40" x14ac:dyDescent="0.2">
      <c r="AF171" s="26"/>
      <c r="AH171" s="27"/>
      <c r="AN171" s="26"/>
    </row>
    <row r="172" spans="32:40" x14ac:dyDescent="0.2">
      <c r="AF172" s="26"/>
      <c r="AH172" s="27"/>
      <c r="AN172" s="26"/>
    </row>
    <row r="173" spans="32:40" x14ac:dyDescent="0.2">
      <c r="AF173" s="26"/>
      <c r="AH173" s="27"/>
      <c r="AN173" s="26"/>
    </row>
    <row r="174" spans="32:40" x14ac:dyDescent="0.2">
      <c r="AF174" s="26"/>
      <c r="AH174" s="27"/>
      <c r="AN174" s="26"/>
    </row>
    <row r="175" spans="32:40" x14ac:dyDescent="0.2">
      <c r="AF175" s="26"/>
      <c r="AH175" s="27"/>
      <c r="AN175" s="26"/>
    </row>
    <row r="176" spans="32:40" x14ac:dyDescent="0.2">
      <c r="AF176" s="26"/>
      <c r="AH176" s="27"/>
      <c r="AN176" s="26"/>
    </row>
    <row r="177" spans="32:40" x14ac:dyDescent="0.2">
      <c r="AF177" s="26"/>
      <c r="AH177" s="27"/>
      <c r="AN177" s="26"/>
    </row>
    <row r="178" spans="32:40" x14ac:dyDescent="0.2">
      <c r="AF178" s="26"/>
      <c r="AH178" s="27"/>
      <c r="AN178" s="26"/>
    </row>
    <row r="179" spans="32:40" x14ac:dyDescent="0.2">
      <c r="AF179" s="26"/>
      <c r="AH179" s="27"/>
      <c r="AN179" s="26"/>
    </row>
    <row r="180" spans="32:40" x14ac:dyDescent="0.2">
      <c r="AF180" s="26"/>
      <c r="AH180" s="27"/>
      <c r="AN180" s="26"/>
    </row>
    <row r="181" spans="32:40" x14ac:dyDescent="0.2">
      <c r="AF181" s="26"/>
      <c r="AH181" s="27"/>
      <c r="AN181" s="26"/>
    </row>
    <row r="182" spans="32:40" x14ac:dyDescent="0.2">
      <c r="AF182" s="26"/>
      <c r="AH182" s="27"/>
      <c r="AN182" s="26"/>
    </row>
    <row r="183" spans="32:40" x14ac:dyDescent="0.2">
      <c r="AF183" s="26"/>
      <c r="AH183" s="27"/>
      <c r="AN183" s="26"/>
    </row>
    <row r="184" spans="32:40" x14ac:dyDescent="0.2">
      <c r="AF184" s="26"/>
      <c r="AH184" s="27"/>
      <c r="AN184" s="26"/>
    </row>
    <row r="185" spans="32:40" x14ac:dyDescent="0.2">
      <c r="AF185" s="26"/>
      <c r="AH185" s="27"/>
      <c r="AN185" s="26"/>
    </row>
    <row r="186" spans="32:40" x14ac:dyDescent="0.2">
      <c r="AF186" s="26"/>
      <c r="AH186" s="27"/>
      <c r="AN186" s="26"/>
    </row>
    <row r="187" spans="32:40" x14ac:dyDescent="0.2">
      <c r="AF187" s="26"/>
      <c r="AH187" s="27"/>
      <c r="AN187" s="26"/>
    </row>
    <row r="188" spans="32:40" x14ac:dyDescent="0.2">
      <c r="AF188" s="26"/>
      <c r="AH188" s="27"/>
      <c r="AN188" s="26"/>
    </row>
    <row r="189" spans="32:40" x14ac:dyDescent="0.2">
      <c r="AF189" s="26"/>
      <c r="AH189" s="27"/>
      <c r="AN189" s="26"/>
    </row>
    <row r="190" spans="32:40" x14ac:dyDescent="0.2">
      <c r="AF190" s="26"/>
      <c r="AH190" s="27"/>
      <c r="AN190" s="26"/>
    </row>
    <row r="191" spans="32:40" x14ac:dyDescent="0.2">
      <c r="AF191" s="26"/>
      <c r="AH191" s="27"/>
      <c r="AN191" s="26"/>
    </row>
    <row r="192" spans="32:40" x14ac:dyDescent="0.2">
      <c r="AF192" s="26"/>
      <c r="AH192" s="27"/>
      <c r="AN192" s="26"/>
    </row>
    <row r="193" spans="32:40" x14ac:dyDescent="0.2">
      <c r="AF193" s="26"/>
      <c r="AH193" s="27"/>
      <c r="AN193" s="26"/>
    </row>
    <row r="194" spans="32:40" x14ac:dyDescent="0.2">
      <c r="AF194" s="26"/>
      <c r="AH194" s="27"/>
      <c r="AN194" s="26"/>
    </row>
    <row r="195" spans="32:40" x14ac:dyDescent="0.2">
      <c r="AF195" s="26"/>
      <c r="AH195" s="27"/>
      <c r="AN195" s="26"/>
    </row>
    <row r="196" spans="32:40" x14ac:dyDescent="0.2">
      <c r="AF196" s="26"/>
      <c r="AH196" s="27"/>
      <c r="AN196" s="26"/>
    </row>
    <row r="197" spans="32:40" x14ac:dyDescent="0.2">
      <c r="AF197" s="26"/>
      <c r="AH197" s="27"/>
      <c r="AN197" s="26"/>
    </row>
    <row r="198" spans="32:40" x14ac:dyDescent="0.2">
      <c r="AF198" s="26"/>
      <c r="AH198" s="27"/>
      <c r="AN198" s="26"/>
    </row>
    <row r="199" spans="32:40" x14ac:dyDescent="0.2">
      <c r="AF199" s="26"/>
      <c r="AH199" s="27"/>
      <c r="AN199" s="26"/>
    </row>
    <row r="200" spans="32:40" x14ac:dyDescent="0.2">
      <c r="AF200" s="26"/>
      <c r="AH200" s="27"/>
      <c r="AN200" s="26"/>
    </row>
    <row r="201" spans="32:40" x14ac:dyDescent="0.2">
      <c r="AF201" s="26"/>
      <c r="AH201" s="27"/>
      <c r="AN201" s="26"/>
    </row>
    <row r="202" spans="32:40" x14ac:dyDescent="0.2">
      <c r="AF202" s="26"/>
      <c r="AH202" s="27"/>
      <c r="AN202" s="26"/>
    </row>
    <row r="203" spans="32:40" x14ac:dyDescent="0.2">
      <c r="AF203" s="26"/>
      <c r="AH203" s="27"/>
      <c r="AN203" s="26"/>
    </row>
    <row r="204" spans="32:40" x14ac:dyDescent="0.2">
      <c r="AF204" s="26"/>
      <c r="AH204" s="27"/>
      <c r="AN204" s="26"/>
    </row>
    <row r="205" spans="32:40" x14ac:dyDescent="0.2">
      <c r="AF205" s="26"/>
      <c r="AH205" s="27"/>
      <c r="AN205" s="26"/>
    </row>
    <row r="206" spans="32:40" x14ac:dyDescent="0.2">
      <c r="AF206" s="26"/>
      <c r="AH206" s="27"/>
      <c r="AN206" s="26"/>
    </row>
    <row r="207" spans="32:40" x14ac:dyDescent="0.2">
      <c r="AF207" s="26"/>
      <c r="AH207" s="27"/>
      <c r="AN207" s="26"/>
    </row>
    <row r="208" spans="32:40" x14ac:dyDescent="0.2">
      <c r="AF208" s="26"/>
      <c r="AH208" s="27"/>
      <c r="AN208" s="26"/>
    </row>
    <row r="209" spans="32:40" x14ac:dyDescent="0.2">
      <c r="AF209" s="26"/>
      <c r="AH209" s="27"/>
      <c r="AN209" s="26"/>
    </row>
    <row r="210" spans="32:40" x14ac:dyDescent="0.2">
      <c r="AF210" s="26"/>
      <c r="AH210" s="27"/>
      <c r="AN210" s="26"/>
    </row>
    <row r="211" spans="32:40" x14ac:dyDescent="0.2">
      <c r="AF211" s="26"/>
      <c r="AH211" s="27"/>
      <c r="AN211" s="26"/>
    </row>
    <row r="212" spans="32:40" x14ac:dyDescent="0.2">
      <c r="AF212" s="26"/>
      <c r="AH212" s="27"/>
      <c r="AN212" s="26"/>
    </row>
    <row r="213" spans="32:40" x14ac:dyDescent="0.2">
      <c r="AF213" s="26"/>
      <c r="AH213" s="27"/>
      <c r="AN213" s="26"/>
    </row>
    <row r="214" spans="32:40" x14ac:dyDescent="0.2">
      <c r="AF214" s="26"/>
      <c r="AH214" s="27"/>
      <c r="AN214" s="26"/>
    </row>
    <row r="215" spans="32:40" x14ac:dyDescent="0.2">
      <c r="AF215" s="26"/>
      <c r="AH215" s="27"/>
      <c r="AN215" s="26"/>
    </row>
    <row r="216" spans="32:40" x14ac:dyDescent="0.2">
      <c r="AF216" s="26"/>
      <c r="AH216" s="27"/>
      <c r="AN216" s="26"/>
    </row>
    <row r="217" spans="32:40" x14ac:dyDescent="0.2">
      <c r="AF217" s="26"/>
      <c r="AH217" s="27"/>
      <c r="AN217" s="26"/>
    </row>
    <row r="218" spans="32:40" x14ac:dyDescent="0.2">
      <c r="AF218" s="26"/>
      <c r="AH218" s="27"/>
      <c r="AN218" s="26"/>
    </row>
    <row r="219" spans="32:40" x14ac:dyDescent="0.2">
      <c r="AF219" s="26"/>
      <c r="AH219" s="27"/>
      <c r="AN219" s="26"/>
    </row>
    <row r="220" spans="32:40" x14ac:dyDescent="0.2">
      <c r="AF220" s="26"/>
      <c r="AH220" s="27"/>
      <c r="AN220" s="26"/>
    </row>
    <row r="221" spans="32:40" x14ac:dyDescent="0.2">
      <c r="AF221" s="26"/>
      <c r="AH221" s="27"/>
      <c r="AN221" s="26"/>
    </row>
    <row r="222" spans="32:40" x14ac:dyDescent="0.2">
      <c r="AF222" s="26"/>
      <c r="AH222" s="27"/>
      <c r="AN222" s="26"/>
    </row>
    <row r="223" spans="32:40" x14ac:dyDescent="0.2">
      <c r="AF223" s="26"/>
      <c r="AH223" s="27"/>
      <c r="AN223" s="26"/>
    </row>
    <row r="224" spans="32:40" x14ac:dyDescent="0.2">
      <c r="AF224" s="26"/>
      <c r="AH224" s="27"/>
      <c r="AN224" s="26"/>
    </row>
    <row r="225" spans="32:40" x14ac:dyDescent="0.2">
      <c r="AF225" s="26"/>
      <c r="AH225" s="27"/>
      <c r="AN225" s="26"/>
    </row>
    <row r="226" spans="32:40" x14ac:dyDescent="0.2">
      <c r="AF226" s="26"/>
      <c r="AH226" s="27"/>
      <c r="AN226" s="26"/>
    </row>
    <row r="227" spans="32:40" x14ac:dyDescent="0.2">
      <c r="AF227" s="26"/>
      <c r="AH227" s="27"/>
      <c r="AN227" s="26"/>
    </row>
    <row r="228" spans="32:40" x14ac:dyDescent="0.2">
      <c r="AF228" s="26"/>
      <c r="AH228" s="27"/>
      <c r="AN228" s="26"/>
    </row>
    <row r="229" spans="32:40" x14ac:dyDescent="0.2">
      <c r="AF229" s="26"/>
      <c r="AH229" s="27"/>
      <c r="AN229" s="26"/>
    </row>
    <row r="230" spans="32:40" x14ac:dyDescent="0.2">
      <c r="AF230" s="26"/>
      <c r="AH230" s="27"/>
      <c r="AN230" s="26"/>
    </row>
    <row r="231" spans="32:40" x14ac:dyDescent="0.2">
      <c r="AF231" s="26"/>
      <c r="AH231" s="27"/>
      <c r="AN231" s="26"/>
    </row>
    <row r="232" spans="32:40" x14ac:dyDescent="0.2">
      <c r="AF232" s="26"/>
      <c r="AH232" s="27"/>
      <c r="AN232" s="26"/>
    </row>
    <row r="233" spans="32:40" x14ac:dyDescent="0.2">
      <c r="AF233" s="26"/>
      <c r="AH233" s="27"/>
      <c r="AN233" s="26"/>
    </row>
    <row r="234" spans="32:40" x14ac:dyDescent="0.2">
      <c r="AF234" s="26"/>
      <c r="AH234" s="27"/>
      <c r="AN234" s="26"/>
    </row>
    <row r="235" spans="32:40" x14ac:dyDescent="0.2">
      <c r="AF235" s="26"/>
      <c r="AH235" s="27"/>
      <c r="AN235" s="26"/>
    </row>
    <row r="236" spans="32:40" x14ac:dyDescent="0.2">
      <c r="AF236" s="26"/>
      <c r="AH236" s="27"/>
      <c r="AN236" s="26"/>
    </row>
    <row r="237" spans="32:40" x14ac:dyDescent="0.2">
      <c r="AF237" s="26"/>
      <c r="AH237" s="27"/>
      <c r="AN237" s="26"/>
    </row>
    <row r="238" spans="32:40" x14ac:dyDescent="0.2">
      <c r="AF238" s="26"/>
      <c r="AH238" s="27"/>
      <c r="AN238" s="26"/>
    </row>
    <row r="239" spans="32:40" x14ac:dyDescent="0.2">
      <c r="AF239" s="26"/>
      <c r="AH239" s="27"/>
      <c r="AN239" s="26"/>
    </row>
    <row r="240" spans="32:40" x14ac:dyDescent="0.2">
      <c r="AF240" s="26"/>
      <c r="AH240" s="27"/>
      <c r="AN240" s="26"/>
    </row>
    <row r="241" spans="32:40" x14ac:dyDescent="0.2">
      <c r="AF241" s="26"/>
      <c r="AH241" s="27"/>
      <c r="AN241" s="26"/>
    </row>
    <row r="242" spans="32:40" x14ac:dyDescent="0.2">
      <c r="AF242" s="26"/>
      <c r="AH242" s="27"/>
      <c r="AN242" s="26"/>
    </row>
    <row r="243" spans="32:40" x14ac:dyDescent="0.2">
      <c r="AF243" s="26"/>
      <c r="AH243" s="27"/>
      <c r="AN243" s="26"/>
    </row>
    <row r="244" spans="32:40" x14ac:dyDescent="0.2">
      <c r="AF244" s="26"/>
      <c r="AH244" s="27"/>
      <c r="AN244" s="26"/>
    </row>
    <row r="245" spans="32:40" x14ac:dyDescent="0.2">
      <c r="AF245" s="26"/>
      <c r="AH245" s="27"/>
      <c r="AN245" s="26"/>
    </row>
    <row r="246" spans="32:40" x14ac:dyDescent="0.2">
      <c r="AF246" s="26"/>
      <c r="AH246" s="27"/>
      <c r="AN246" s="26"/>
    </row>
    <row r="247" spans="32:40" x14ac:dyDescent="0.2">
      <c r="AF247" s="26"/>
      <c r="AH247" s="27"/>
      <c r="AN247" s="26"/>
    </row>
    <row r="248" spans="32:40" x14ac:dyDescent="0.2">
      <c r="AF248" s="26"/>
      <c r="AH248" s="27"/>
      <c r="AN248" s="26"/>
    </row>
    <row r="249" spans="32:40" x14ac:dyDescent="0.2">
      <c r="AF249" s="26"/>
      <c r="AH249" s="27"/>
      <c r="AN249" s="26"/>
    </row>
    <row r="250" spans="32:40" x14ac:dyDescent="0.2">
      <c r="AF250" s="26"/>
      <c r="AH250" s="27"/>
      <c r="AN250" s="26"/>
    </row>
    <row r="251" spans="32:40" x14ac:dyDescent="0.2">
      <c r="AF251" s="26"/>
      <c r="AH251" s="27"/>
      <c r="AN251" s="26"/>
    </row>
    <row r="252" spans="32:40" x14ac:dyDescent="0.2">
      <c r="AF252" s="26"/>
      <c r="AH252" s="27"/>
      <c r="AN252" s="26"/>
    </row>
    <row r="253" spans="32:40" x14ac:dyDescent="0.2">
      <c r="AF253" s="26"/>
      <c r="AH253" s="27"/>
      <c r="AN253" s="26"/>
    </row>
    <row r="254" spans="32:40" x14ac:dyDescent="0.2">
      <c r="AF254" s="26"/>
      <c r="AH254" s="27"/>
      <c r="AN254" s="26"/>
    </row>
    <row r="255" spans="32:40" x14ac:dyDescent="0.2">
      <c r="AF255" s="26"/>
      <c r="AH255" s="27"/>
      <c r="AN255" s="26"/>
    </row>
    <row r="256" spans="32:40" x14ac:dyDescent="0.2">
      <c r="AF256" s="26"/>
      <c r="AH256" s="27"/>
      <c r="AN256" s="26"/>
    </row>
    <row r="257" spans="32:40" x14ac:dyDescent="0.2">
      <c r="AF257" s="26"/>
      <c r="AH257" s="27"/>
      <c r="AN257" s="26"/>
    </row>
    <row r="258" spans="32:40" x14ac:dyDescent="0.2">
      <c r="AF258" s="26"/>
      <c r="AH258" s="27"/>
      <c r="AN258" s="26"/>
    </row>
    <row r="259" spans="32:40" x14ac:dyDescent="0.2">
      <c r="AF259" s="26"/>
      <c r="AH259" s="27"/>
      <c r="AN259" s="26"/>
    </row>
    <row r="260" spans="32:40" x14ac:dyDescent="0.2">
      <c r="AF260" s="26"/>
      <c r="AH260" s="27"/>
      <c r="AN260" s="26"/>
    </row>
    <row r="261" spans="32:40" x14ac:dyDescent="0.2">
      <c r="AF261" s="26"/>
      <c r="AH261" s="27">
        <f>SUM(AH4:AH69)</f>
        <v>6</v>
      </c>
      <c r="AI261" s="27">
        <f t="shared" ref="AI261" si="1">SUM(AI4:AI60)</f>
        <v>0</v>
      </c>
      <c r="AJ261" s="27">
        <f>SUM(AJ4:AJ260)</f>
        <v>118</v>
      </c>
      <c r="AK261" s="27">
        <f>SUM(AK4:AK60)</f>
        <v>5</v>
      </c>
      <c r="AL261" s="27">
        <f>SUM(AL4:AL69)</f>
        <v>57</v>
      </c>
      <c r="AM261" s="27">
        <f>SUM(AM4:AM60)</f>
        <v>5</v>
      </c>
      <c r="AN261" s="26"/>
    </row>
    <row r="262" spans="32:40" x14ac:dyDescent="0.2">
      <c r="AF262" s="26"/>
      <c r="AH262" s="27"/>
      <c r="AN262" s="26"/>
    </row>
    <row r="263" spans="32:40" x14ac:dyDescent="0.2">
      <c r="AF263" s="26"/>
      <c r="AH263" s="27"/>
      <c r="AN263" s="26"/>
    </row>
    <row r="264" spans="32:40" x14ac:dyDescent="0.2">
      <c r="AF264" s="26"/>
      <c r="AH264" s="27"/>
      <c r="AN264" s="26"/>
    </row>
    <row r="265" spans="32:40" x14ac:dyDescent="0.2">
      <c r="AF265" s="26"/>
      <c r="AH265" s="27"/>
      <c r="AN265" s="26"/>
    </row>
    <row r="266" spans="32:40" x14ac:dyDescent="0.2">
      <c r="AF266" s="26"/>
      <c r="AH266" s="27"/>
      <c r="AN266" s="26"/>
    </row>
    <row r="267" spans="32:40" x14ac:dyDescent="0.2">
      <c r="AF267" s="26"/>
      <c r="AH267" s="27"/>
      <c r="AJ267" s="24">
        <f>SUMIF(A5,A5,AJ5)</f>
        <v>1</v>
      </c>
      <c r="AN267" s="26"/>
    </row>
    <row r="268" spans="32:40" x14ac:dyDescent="0.2">
      <c r="AF268" s="26"/>
      <c r="AH268" s="27"/>
      <c r="AN268" s="26"/>
    </row>
    <row r="269" spans="32:40" x14ac:dyDescent="0.2">
      <c r="AF269" s="26"/>
      <c r="AH269" s="27"/>
      <c r="AN269" s="26"/>
    </row>
    <row r="270" spans="32:40" x14ac:dyDescent="0.2">
      <c r="AF270" s="26"/>
      <c r="AH270" s="27"/>
      <c r="AN270" s="26"/>
    </row>
    <row r="271" spans="32:40" x14ac:dyDescent="0.2">
      <c r="AF271" s="26"/>
      <c r="AH271" s="27"/>
      <c r="AN271" s="26"/>
    </row>
    <row r="272" spans="32:40" x14ac:dyDescent="0.2">
      <c r="AF272" s="26"/>
      <c r="AH272" s="27"/>
      <c r="AN272" s="26"/>
    </row>
    <row r="273" spans="32:40" x14ac:dyDescent="0.2">
      <c r="AF273" s="26"/>
      <c r="AH273" s="27"/>
      <c r="AN273" s="26"/>
    </row>
    <row r="274" spans="32:40" x14ac:dyDescent="0.2">
      <c r="AF274" s="26"/>
      <c r="AH274" s="27"/>
      <c r="AN274" s="26"/>
    </row>
    <row r="275" spans="32:40" x14ac:dyDescent="0.2">
      <c r="AF275" s="26"/>
      <c r="AH275" s="27"/>
      <c r="AN275" s="26"/>
    </row>
    <row r="276" spans="32:40" x14ac:dyDescent="0.2">
      <c r="AF276" s="26"/>
      <c r="AH276" s="27"/>
      <c r="AN276" s="26"/>
    </row>
    <row r="277" spans="32:40" x14ac:dyDescent="0.2">
      <c r="AF277" s="26"/>
      <c r="AH277" s="27"/>
      <c r="AN277" s="26"/>
    </row>
    <row r="278" spans="32:40" x14ac:dyDescent="0.2">
      <c r="AF278" s="26"/>
      <c r="AH278" s="27"/>
      <c r="AN278" s="26"/>
    </row>
    <row r="279" spans="32:40" x14ac:dyDescent="0.2">
      <c r="AF279" s="26"/>
      <c r="AH279" s="27"/>
      <c r="AN279" s="26"/>
    </row>
    <row r="280" spans="32:40" x14ac:dyDescent="0.2">
      <c r="AF280" s="26"/>
      <c r="AH280" s="27"/>
      <c r="AN280" s="26"/>
    </row>
    <row r="281" spans="32:40" x14ac:dyDescent="0.2">
      <c r="AF281" s="26"/>
      <c r="AH281" s="27"/>
      <c r="AN281" s="26"/>
    </row>
    <row r="282" spans="32:40" x14ac:dyDescent="0.2">
      <c r="AF282" s="26"/>
      <c r="AH282" s="27"/>
      <c r="AN282" s="26"/>
    </row>
    <row r="283" spans="32:40" x14ac:dyDescent="0.2">
      <c r="AF283" s="26"/>
      <c r="AH283" s="27"/>
      <c r="AN283" s="26"/>
    </row>
    <row r="284" spans="32:40" x14ac:dyDescent="0.2">
      <c r="AF284" s="26"/>
      <c r="AH284" s="27"/>
      <c r="AN284" s="26"/>
    </row>
    <row r="285" spans="32:40" x14ac:dyDescent="0.2">
      <c r="AF285" s="26"/>
      <c r="AH285" s="27"/>
      <c r="AN285" s="26"/>
    </row>
    <row r="286" spans="32:40" x14ac:dyDescent="0.2">
      <c r="AF286" s="26"/>
      <c r="AH286" s="27"/>
      <c r="AN286" s="26"/>
    </row>
    <row r="287" spans="32:40" x14ac:dyDescent="0.2">
      <c r="AF287" s="26"/>
      <c r="AH287" s="27"/>
      <c r="AN287" s="26"/>
    </row>
    <row r="288" spans="32:40" x14ac:dyDescent="0.2">
      <c r="AF288" s="26"/>
      <c r="AH288" s="27"/>
      <c r="AN288" s="26"/>
    </row>
    <row r="289" spans="32:40" x14ac:dyDescent="0.2">
      <c r="AF289" s="26"/>
      <c r="AH289" s="27"/>
      <c r="AN289" s="26"/>
    </row>
    <row r="290" spans="32:40" x14ac:dyDescent="0.2">
      <c r="AF290" s="26"/>
      <c r="AH290" s="27"/>
      <c r="AN290" s="26"/>
    </row>
    <row r="291" spans="32:40" x14ac:dyDescent="0.2">
      <c r="AF291" s="26"/>
      <c r="AH291" s="27"/>
      <c r="AN291" s="26"/>
    </row>
    <row r="292" spans="32:40" x14ac:dyDescent="0.2">
      <c r="AF292" s="26"/>
      <c r="AH292" s="27"/>
      <c r="AN292" s="26"/>
    </row>
    <row r="293" spans="32:40" x14ac:dyDescent="0.2">
      <c r="AF293" s="26"/>
      <c r="AH293" s="27"/>
      <c r="AN293" s="26"/>
    </row>
    <row r="294" spans="32:40" x14ac:dyDescent="0.2">
      <c r="AF294" s="26"/>
      <c r="AH294" s="27"/>
      <c r="AN294" s="26"/>
    </row>
    <row r="295" spans="32:40" x14ac:dyDescent="0.2">
      <c r="AF295" s="26"/>
      <c r="AH295" s="27"/>
      <c r="AN295" s="26"/>
    </row>
    <row r="296" spans="32:40" x14ac:dyDescent="0.2">
      <c r="AF296" s="26"/>
      <c r="AH296" s="27"/>
      <c r="AN296" s="26"/>
    </row>
    <row r="297" spans="32:40" x14ac:dyDescent="0.2">
      <c r="AF297" s="26"/>
      <c r="AH297" s="27"/>
      <c r="AN297" s="26"/>
    </row>
    <row r="298" spans="32:40" x14ac:dyDescent="0.2">
      <c r="AF298" s="26"/>
      <c r="AH298" s="27"/>
      <c r="AN298" s="26"/>
    </row>
    <row r="299" spans="32:40" x14ac:dyDescent="0.2">
      <c r="AF299" s="26"/>
      <c r="AH299" s="27"/>
      <c r="AN299" s="26"/>
    </row>
    <row r="300" spans="32:40" x14ac:dyDescent="0.2">
      <c r="AF300" s="26"/>
      <c r="AH300" s="27"/>
      <c r="AN300" s="26"/>
    </row>
    <row r="301" spans="32:40" x14ac:dyDescent="0.2">
      <c r="AF301" s="26"/>
      <c r="AH301" s="27"/>
      <c r="AN301" s="26"/>
    </row>
    <row r="302" spans="32:40" x14ac:dyDescent="0.2">
      <c r="AF302" s="26"/>
      <c r="AH302" s="27"/>
      <c r="AN302" s="26"/>
    </row>
    <row r="303" spans="32:40" x14ac:dyDescent="0.2">
      <c r="AF303" s="26"/>
      <c r="AH303" s="27"/>
      <c r="AN303" s="26"/>
    </row>
    <row r="304" spans="32:40" x14ac:dyDescent="0.2">
      <c r="AF304" s="26"/>
      <c r="AH304" s="27"/>
      <c r="AN304" s="26"/>
    </row>
    <row r="305" spans="32:40" x14ac:dyDescent="0.2">
      <c r="AF305" s="26"/>
      <c r="AH305" s="27"/>
      <c r="AN305" s="26"/>
    </row>
    <row r="306" spans="32:40" x14ac:dyDescent="0.2">
      <c r="AF306" s="26"/>
      <c r="AH306" s="27"/>
      <c r="AN306" s="26"/>
    </row>
    <row r="307" spans="32:40" x14ac:dyDescent="0.2">
      <c r="AF307" s="26"/>
      <c r="AH307" s="27"/>
      <c r="AN307" s="26"/>
    </row>
    <row r="308" spans="32:40" x14ac:dyDescent="0.2">
      <c r="AF308" s="26"/>
      <c r="AH308" s="27"/>
      <c r="AN308" s="26"/>
    </row>
    <row r="309" spans="32:40" x14ac:dyDescent="0.2">
      <c r="AF309" s="26"/>
      <c r="AH309" s="27"/>
      <c r="AN309" s="26"/>
    </row>
    <row r="310" spans="32:40" x14ac:dyDescent="0.2">
      <c r="AF310" s="26"/>
      <c r="AH310" s="27"/>
      <c r="AN310" s="26"/>
    </row>
    <row r="311" spans="32:40" x14ac:dyDescent="0.2">
      <c r="AF311" s="26"/>
      <c r="AH311" s="27"/>
      <c r="AN311" s="26"/>
    </row>
    <row r="312" spans="32:40" x14ac:dyDescent="0.2">
      <c r="AF312" s="26"/>
      <c r="AH312" s="27"/>
      <c r="AN312" s="26"/>
    </row>
    <row r="313" spans="32:40" x14ac:dyDescent="0.2">
      <c r="AF313" s="26"/>
      <c r="AH313" s="27"/>
      <c r="AN313" s="26"/>
    </row>
    <row r="314" spans="32:40" x14ac:dyDescent="0.2">
      <c r="AF314" s="26"/>
      <c r="AH314" s="27"/>
      <c r="AN314" s="26"/>
    </row>
    <row r="315" spans="32:40" x14ac:dyDescent="0.2">
      <c r="AF315" s="26"/>
      <c r="AH315" s="27"/>
      <c r="AN315" s="26"/>
    </row>
    <row r="316" spans="32:40" x14ac:dyDescent="0.2">
      <c r="AF316" s="26"/>
      <c r="AH316" s="27"/>
      <c r="AN316" s="26"/>
    </row>
    <row r="317" spans="32:40" x14ac:dyDescent="0.2">
      <c r="AF317" s="26"/>
      <c r="AH317" s="27"/>
      <c r="AN317" s="26"/>
    </row>
    <row r="318" spans="32:40" x14ac:dyDescent="0.2">
      <c r="AF318" s="26"/>
      <c r="AH318" s="27"/>
      <c r="AN318" s="26"/>
    </row>
    <row r="319" spans="32:40" x14ac:dyDescent="0.2">
      <c r="AF319" s="26"/>
      <c r="AH319" s="27"/>
      <c r="AN319" s="26"/>
    </row>
    <row r="320" spans="32:40" x14ac:dyDescent="0.2">
      <c r="AF320" s="26"/>
      <c r="AH320" s="27"/>
      <c r="AN320" s="26"/>
    </row>
    <row r="321" spans="32:40" x14ac:dyDescent="0.2">
      <c r="AF321" s="26"/>
      <c r="AH321" s="27"/>
      <c r="AN321" s="26"/>
    </row>
    <row r="322" spans="32:40" x14ac:dyDescent="0.2">
      <c r="AF322" s="26"/>
      <c r="AH322" s="27"/>
      <c r="AN322" s="26"/>
    </row>
    <row r="323" spans="32:40" x14ac:dyDescent="0.2">
      <c r="AF323" s="26"/>
      <c r="AH323" s="27"/>
      <c r="AN323" s="26"/>
    </row>
    <row r="324" spans="32:40" x14ac:dyDescent="0.2">
      <c r="AF324" s="26"/>
      <c r="AH324" s="27"/>
      <c r="AN324" s="26"/>
    </row>
    <row r="325" spans="32:40" x14ac:dyDescent="0.2">
      <c r="AF325" s="26"/>
      <c r="AH325" s="27"/>
      <c r="AN325" s="26"/>
    </row>
    <row r="326" spans="32:40" x14ac:dyDescent="0.2">
      <c r="AF326" s="26"/>
      <c r="AH326" s="27"/>
      <c r="AN326" s="26"/>
    </row>
    <row r="327" spans="32:40" x14ac:dyDescent="0.2">
      <c r="AF327" s="26"/>
      <c r="AH327" s="27"/>
      <c r="AN327" s="26"/>
    </row>
    <row r="328" spans="32:40" x14ac:dyDescent="0.2">
      <c r="AF328" s="26"/>
      <c r="AH328" s="27"/>
      <c r="AN328" s="26"/>
    </row>
    <row r="329" spans="32:40" x14ac:dyDescent="0.2">
      <c r="AF329" s="26"/>
      <c r="AH329" s="27"/>
      <c r="AN329" s="26"/>
    </row>
    <row r="330" spans="32:40" x14ac:dyDescent="0.2">
      <c r="AF330" s="26"/>
      <c r="AH330" s="27"/>
      <c r="AN330" s="26"/>
    </row>
    <row r="331" spans="32:40" x14ac:dyDescent="0.2">
      <c r="AF331" s="26"/>
      <c r="AH331" s="27"/>
      <c r="AN331" s="26"/>
    </row>
    <row r="332" spans="32:40" x14ac:dyDescent="0.2">
      <c r="AF332" s="26"/>
      <c r="AH332" s="27"/>
      <c r="AN332" s="26"/>
    </row>
    <row r="333" spans="32:40" x14ac:dyDescent="0.2">
      <c r="AF333" s="26"/>
      <c r="AH333" s="27"/>
      <c r="AN333" s="26"/>
    </row>
    <row r="334" spans="32:40" x14ac:dyDescent="0.2">
      <c r="AF334" s="26"/>
      <c r="AH334" s="27"/>
      <c r="AN334" s="26"/>
    </row>
    <row r="335" spans="32:40" x14ac:dyDescent="0.2">
      <c r="AF335" s="26"/>
      <c r="AH335" s="27"/>
      <c r="AN335" s="26"/>
    </row>
    <row r="336" spans="32:40" x14ac:dyDescent="0.2">
      <c r="AF336" s="26"/>
      <c r="AH336" s="27"/>
      <c r="AN336" s="26"/>
    </row>
    <row r="337" spans="32:40" x14ac:dyDescent="0.2">
      <c r="AF337" s="26"/>
      <c r="AH337" s="27"/>
      <c r="AN337" s="26"/>
    </row>
    <row r="338" spans="32:40" x14ac:dyDescent="0.2">
      <c r="AF338" s="26"/>
      <c r="AH338" s="27"/>
      <c r="AN338" s="26"/>
    </row>
    <row r="339" spans="32:40" x14ac:dyDescent="0.2">
      <c r="AF339" s="26"/>
      <c r="AH339" s="27"/>
      <c r="AN339" s="26"/>
    </row>
    <row r="340" spans="32:40" x14ac:dyDescent="0.2">
      <c r="AF340" s="26"/>
      <c r="AH340" s="27"/>
      <c r="AN340" s="26"/>
    </row>
    <row r="341" spans="32:40" x14ac:dyDescent="0.2">
      <c r="AF341" s="26"/>
      <c r="AH341" s="27"/>
      <c r="AN341" s="26"/>
    </row>
    <row r="342" spans="32:40" x14ac:dyDescent="0.2">
      <c r="AF342" s="26"/>
      <c r="AH342" s="27"/>
      <c r="AN342" s="26"/>
    </row>
    <row r="343" spans="32:40" x14ac:dyDescent="0.2">
      <c r="AF343" s="26"/>
      <c r="AH343" s="27"/>
      <c r="AN343" s="26"/>
    </row>
    <row r="344" spans="32:40" x14ac:dyDescent="0.2">
      <c r="AF344" s="26"/>
      <c r="AH344" s="27"/>
      <c r="AN344" s="26"/>
    </row>
    <row r="345" spans="32:40" x14ac:dyDescent="0.2">
      <c r="AF345" s="26"/>
      <c r="AH345" s="27"/>
      <c r="AN345" s="26"/>
    </row>
    <row r="346" spans="32:40" x14ac:dyDescent="0.2">
      <c r="AF346" s="26"/>
      <c r="AH346" s="27"/>
      <c r="AN346" s="26"/>
    </row>
    <row r="347" spans="32:40" x14ac:dyDescent="0.2">
      <c r="AF347" s="26"/>
      <c r="AH347" s="27"/>
      <c r="AN347" s="26"/>
    </row>
    <row r="348" spans="32:40" x14ac:dyDescent="0.2">
      <c r="AF348" s="26"/>
      <c r="AH348" s="27"/>
      <c r="AN348" s="26"/>
    </row>
    <row r="349" spans="32:40" x14ac:dyDescent="0.2">
      <c r="AF349" s="26"/>
      <c r="AH349" s="27"/>
      <c r="AN349" s="26"/>
    </row>
    <row r="350" spans="32:40" x14ac:dyDescent="0.2">
      <c r="AF350" s="26"/>
      <c r="AH350" s="27"/>
      <c r="AN350" s="26"/>
    </row>
    <row r="351" spans="32:40" x14ac:dyDescent="0.2">
      <c r="AF351" s="26"/>
      <c r="AH351" s="27"/>
      <c r="AN351" s="26"/>
    </row>
    <row r="352" spans="32:40" x14ac:dyDescent="0.2">
      <c r="AF352" s="26"/>
      <c r="AH352" s="27"/>
      <c r="AN352" s="26"/>
    </row>
    <row r="353" spans="32:40" x14ac:dyDescent="0.2">
      <c r="AF353" s="26"/>
      <c r="AH353" s="27"/>
      <c r="AN353" s="26"/>
    </row>
    <row r="354" spans="32:40" x14ac:dyDescent="0.2">
      <c r="AF354" s="26"/>
      <c r="AH354" s="27"/>
      <c r="AN354" s="26"/>
    </row>
    <row r="355" spans="32:40" x14ac:dyDescent="0.2">
      <c r="AF355" s="26"/>
      <c r="AH355" s="27"/>
      <c r="AN355" s="26"/>
    </row>
    <row r="356" spans="32:40" x14ac:dyDescent="0.2">
      <c r="AF356" s="26"/>
      <c r="AH356" s="27"/>
      <c r="AN356" s="26"/>
    </row>
    <row r="357" spans="32:40" x14ac:dyDescent="0.2">
      <c r="AF357" s="26"/>
      <c r="AH357" s="27"/>
      <c r="AN357" s="26"/>
    </row>
    <row r="358" spans="32:40" x14ac:dyDescent="0.2">
      <c r="AF358" s="26"/>
      <c r="AH358" s="27"/>
      <c r="AN358" s="26"/>
    </row>
    <row r="359" spans="32:40" x14ac:dyDescent="0.2">
      <c r="AF359" s="26"/>
      <c r="AH359" s="27"/>
      <c r="AN359" s="26"/>
    </row>
    <row r="360" spans="32:40" x14ac:dyDescent="0.2">
      <c r="AF360" s="26"/>
      <c r="AH360" s="27"/>
      <c r="AN360" s="26"/>
    </row>
    <row r="361" spans="32:40" x14ac:dyDescent="0.2">
      <c r="AF361" s="26"/>
      <c r="AH361" s="27"/>
      <c r="AN361" s="26"/>
    </row>
    <row r="362" spans="32:40" x14ac:dyDescent="0.2">
      <c r="AF362" s="26"/>
      <c r="AH362" s="27"/>
      <c r="AN362" s="26"/>
    </row>
    <row r="363" spans="32:40" x14ac:dyDescent="0.2">
      <c r="AF363" s="26"/>
      <c r="AH363" s="27"/>
      <c r="AN363" s="26"/>
    </row>
    <row r="364" spans="32:40" x14ac:dyDescent="0.2">
      <c r="AF364" s="26"/>
      <c r="AH364" s="27"/>
      <c r="AN364" s="26"/>
    </row>
    <row r="365" spans="32:40" x14ac:dyDescent="0.2">
      <c r="AF365" s="26"/>
      <c r="AH365" s="27"/>
      <c r="AN365" s="26"/>
    </row>
    <row r="366" spans="32:40" x14ac:dyDescent="0.2">
      <c r="AF366" s="26"/>
      <c r="AH366" s="27"/>
      <c r="AN366" s="26"/>
    </row>
    <row r="367" spans="32:40" x14ac:dyDescent="0.2">
      <c r="AF367" s="26"/>
      <c r="AH367" s="27"/>
      <c r="AN367" s="26"/>
    </row>
    <row r="368" spans="32:40" x14ac:dyDescent="0.2">
      <c r="AF368" s="26"/>
      <c r="AH368" s="27"/>
      <c r="AN368" s="26"/>
    </row>
    <row r="369" spans="32:40" x14ac:dyDescent="0.2">
      <c r="AF369" s="26"/>
      <c r="AH369" s="27"/>
      <c r="AN369" s="26"/>
    </row>
    <row r="370" spans="32:40" x14ac:dyDescent="0.2">
      <c r="AF370" s="26"/>
      <c r="AH370" s="27"/>
      <c r="AN370" s="26"/>
    </row>
    <row r="371" spans="32:40" x14ac:dyDescent="0.2">
      <c r="AF371" s="26"/>
      <c r="AH371" s="27"/>
      <c r="AN371" s="26"/>
    </row>
    <row r="372" spans="32:40" x14ac:dyDescent="0.2">
      <c r="AF372" s="26"/>
      <c r="AH372" s="27"/>
      <c r="AN372" s="26"/>
    </row>
    <row r="373" spans="32:40" x14ac:dyDescent="0.2">
      <c r="AF373" s="26"/>
      <c r="AH373" s="27"/>
      <c r="AN373" s="26"/>
    </row>
    <row r="374" spans="32:40" x14ac:dyDescent="0.2">
      <c r="AF374" s="26"/>
      <c r="AH374" s="27"/>
      <c r="AN374" s="26"/>
    </row>
    <row r="375" spans="32:40" x14ac:dyDescent="0.2">
      <c r="AF375" s="26"/>
      <c r="AH375" s="27"/>
      <c r="AN375" s="26"/>
    </row>
    <row r="376" spans="32:40" x14ac:dyDescent="0.2">
      <c r="AF376" s="26"/>
      <c r="AH376" s="27"/>
      <c r="AN376" s="26"/>
    </row>
    <row r="377" spans="32:40" x14ac:dyDescent="0.2">
      <c r="AF377" s="26"/>
      <c r="AH377" s="27"/>
      <c r="AN377" s="26"/>
    </row>
    <row r="378" spans="32:40" x14ac:dyDescent="0.2">
      <c r="AF378" s="26"/>
      <c r="AH378" s="27"/>
      <c r="AN378" s="26"/>
    </row>
    <row r="379" spans="32:40" x14ac:dyDescent="0.2">
      <c r="AF379" s="26"/>
      <c r="AH379" s="27"/>
      <c r="AN379" s="26"/>
    </row>
    <row r="380" spans="32:40" x14ac:dyDescent="0.2">
      <c r="AF380" s="26"/>
      <c r="AH380" s="27"/>
      <c r="AN380" s="26"/>
    </row>
    <row r="381" spans="32:40" x14ac:dyDescent="0.2">
      <c r="AF381" s="26"/>
      <c r="AH381" s="27"/>
      <c r="AN381" s="26"/>
    </row>
    <row r="382" spans="32:40" x14ac:dyDescent="0.2">
      <c r="AF382" s="26"/>
      <c r="AH382" s="27"/>
      <c r="AN382" s="26"/>
    </row>
    <row r="383" spans="32:40" x14ac:dyDescent="0.2">
      <c r="AF383" s="26"/>
      <c r="AH383" s="27"/>
      <c r="AN383" s="26"/>
    </row>
    <row r="384" spans="32:40" x14ac:dyDescent="0.2">
      <c r="AF384" s="26"/>
      <c r="AH384" s="27"/>
      <c r="AN384" s="26"/>
    </row>
    <row r="385" spans="32:40" x14ac:dyDescent="0.2">
      <c r="AF385" s="26"/>
      <c r="AH385" s="27"/>
      <c r="AN385" s="26"/>
    </row>
    <row r="386" spans="32:40" x14ac:dyDescent="0.2">
      <c r="AF386" s="26"/>
      <c r="AH386" s="27"/>
      <c r="AN386" s="26"/>
    </row>
    <row r="387" spans="32:40" x14ac:dyDescent="0.2">
      <c r="AF387" s="26"/>
      <c r="AH387" s="27"/>
      <c r="AN387" s="26"/>
    </row>
    <row r="388" spans="32:40" x14ac:dyDescent="0.2">
      <c r="AF388" s="26"/>
      <c r="AH388" s="27"/>
      <c r="AN388" s="26"/>
    </row>
    <row r="389" spans="32:40" x14ac:dyDescent="0.2">
      <c r="AF389" s="26"/>
      <c r="AH389" s="27"/>
      <c r="AN389" s="26"/>
    </row>
    <row r="390" spans="32:40" x14ac:dyDescent="0.2">
      <c r="AF390" s="26"/>
      <c r="AH390" s="27"/>
      <c r="AN390" s="26"/>
    </row>
    <row r="391" spans="32:40" x14ac:dyDescent="0.2">
      <c r="AF391" s="26"/>
      <c r="AH391" s="27"/>
      <c r="AN391" s="26"/>
    </row>
    <row r="392" spans="32:40" x14ac:dyDescent="0.2">
      <c r="AF392" s="26"/>
      <c r="AH392" s="27"/>
      <c r="AN392" s="26"/>
    </row>
    <row r="393" spans="32:40" x14ac:dyDescent="0.2">
      <c r="AF393" s="26"/>
      <c r="AH393" s="27"/>
      <c r="AN393" s="26"/>
    </row>
    <row r="394" spans="32:40" x14ac:dyDescent="0.2">
      <c r="AF394" s="26"/>
      <c r="AH394" s="27"/>
      <c r="AN394" s="26"/>
    </row>
    <row r="395" spans="32:40" x14ac:dyDescent="0.2">
      <c r="AF395" s="26"/>
      <c r="AH395" s="27"/>
      <c r="AN395" s="26"/>
    </row>
    <row r="396" spans="32:40" x14ac:dyDescent="0.2">
      <c r="AF396" s="26"/>
      <c r="AH396" s="27"/>
      <c r="AN396" s="26"/>
    </row>
    <row r="397" spans="32:40" x14ac:dyDescent="0.2">
      <c r="AF397" s="26"/>
      <c r="AH397" s="27"/>
      <c r="AN397" s="26"/>
    </row>
    <row r="398" spans="32:40" x14ac:dyDescent="0.2">
      <c r="AF398" s="26"/>
      <c r="AH398" s="27"/>
      <c r="AN398" s="26"/>
    </row>
    <row r="399" spans="32:40" x14ac:dyDescent="0.2">
      <c r="AF399" s="26"/>
      <c r="AH399" s="27"/>
      <c r="AN399" s="26"/>
    </row>
    <row r="400" spans="32:40" x14ac:dyDescent="0.2">
      <c r="AF400" s="26"/>
      <c r="AH400" s="27"/>
      <c r="AN400" s="26"/>
    </row>
    <row r="401" spans="32:40" x14ac:dyDescent="0.2">
      <c r="AF401" s="26"/>
      <c r="AH401" s="27"/>
      <c r="AN401" s="26"/>
    </row>
    <row r="402" spans="32:40" x14ac:dyDescent="0.2">
      <c r="AF402" s="26"/>
      <c r="AH402" s="27"/>
      <c r="AN402" s="26"/>
    </row>
    <row r="403" spans="32:40" x14ac:dyDescent="0.2">
      <c r="AF403" s="26"/>
      <c r="AH403" s="27"/>
      <c r="AN403" s="26"/>
    </row>
    <row r="404" spans="32:40" x14ac:dyDescent="0.2">
      <c r="AF404" s="26"/>
      <c r="AH404" s="27"/>
      <c r="AN404" s="26"/>
    </row>
    <row r="405" spans="32:40" x14ac:dyDescent="0.2">
      <c r="AF405" s="26"/>
      <c r="AH405" s="27"/>
      <c r="AN405" s="26"/>
    </row>
    <row r="406" spans="32:40" x14ac:dyDescent="0.2">
      <c r="AF406" s="26"/>
      <c r="AH406" s="27"/>
      <c r="AN406" s="26"/>
    </row>
    <row r="407" spans="32:40" x14ac:dyDescent="0.2">
      <c r="AF407" s="26"/>
      <c r="AH407" s="27"/>
      <c r="AN407" s="26"/>
    </row>
    <row r="408" spans="32:40" x14ac:dyDescent="0.2">
      <c r="AF408" s="26"/>
      <c r="AH408" s="27"/>
      <c r="AN408" s="26"/>
    </row>
    <row r="409" spans="32:40" x14ac:dyDescent="0.2">
      <c r="AF409" s="26"/>
      <c r="AH409" s="27"/>
      <c r="AN409" s="26"/>
    </row>
    <row r="410" spans="32:40" x14ac:dyDescent="0.2">
      <c r="AF410" s="26"/>
      <c r="AH410" s="27"/>
      <c r="AN410" s="26"/>
    </row>
    <row r="411" spans="32:40" x14ac:dyDescent="0.2">
      <c r="AF411" s="26"/>
      <c r="AH411" s="27"/>
      <c r="AN411" s="26"/>
    </row>
    <row r="412" spans="32:40" x14ac:dyDescent="0.2">
      <c r="AF412" s="26"/>
      <c r="AH412" s="27"/>
      <c r="AN412" s="26"/>
    </row>
    <row r="413" spans="32:40" x14ac:dyDescent="0.2">
      <c r="AF413" s="26"/>
      <c r="AH413" s="27"/>
      <c r="AN413" s="26"/>
    </row>
    <row r="414" spans="32:40" x14ac:dyDescent="0.2">
      <c r="AF414" s="26"/>
      <c r="AH414" s="27"/>
      <c r="AN414" s="26"/>
    </row>
    <row r="415" spans="32:40" x14ac:dyDescent="0.2">
      <c r="AF415" s="26"/>
      <c r="AH415" s="27"/>
      <c r="AN415" s="26"/>
    </row>
    <row r="416" spans="32:40" x14ac:dyDescent="0.2">
      <c r="AF416" s="26"/>
      <c r="AH416" s="27"/>
      <c r="AN416" s="26"/>
    </row>
    <row r="417" spans="32:40" x14ac:dyDescent="0.2">
      <c r="AF417" s="26"/>
      <c r="AH417" s="27"/>
      <c r="AN417" s="26"/>
    </row>
    <row r="418" spans="32:40" x14ac:dyDescent="0.2">
      <c r="AF418" s="26"/>
      <c r="AH418" s="27"/>
      <c r="AN418" s="26"/>
    </row>
    <row r="419" spans="32:40" x14ac:dyDescent="0.2">
      <c r="AF419" s="26"/>
      <c r="AH419" s="27"/>
      <c r="AN419" s="26"/>
    </row>
    <row r="420" spans="32:40" x14ac:dyDescent="0.2">
      <c r="AF420" s="26"/>
      <c r="AH420" s="27"/>
      <c r="AN420" s="26"/>
    </row>
    <row r="421" spans="32:40" x14ac:dyDescent="0.2">
      <c r="AF421" s="26"/>
      <c r="AH421" s="27"/>
      <c r="AN421" s="26"/>
    </row>
    <row r="422" spans="32:40" x14ac:dyDescent="0.2">
      <c r="AF422" s="26"/>
      <c r="AH422" s="27"/>
      <c r="AN422" s="26"/>
    </row>
    <row r="423" spans="32:40" x14ac:dyDescent="0.2">
      <c r="AF423" s="26"/>
      <c r="AH423" s="27"/>
      <c r="AN423" s="26"/>
    </row>
    <row r="424" spans="32:40" x14ac:dyDescent="0.2">
      <c r="AF424" s="26"/>
      <c r="AH424" s="27"/>
      <c r="AN424" s="26"/>
    </row>
    <row r="425" spans="32:40" x14ac:dyDescent="0.2">
      <c r="AF425" s="26"/>
      <c r="AH425" s="27"/>
      <c r="AN425" s="26"/>
    </row>
    <row r="426" spans="32:40" x14ac:dyDescent="0.2">
      <c r="AF426" s="26"/>
      <c r="AH426" s="27"/>
      <c r="AN426" s="26"/>
    </row>
    <row r="427" spans="32:40" x14ac:dyDescent="0.2">
      <c r="AF427" s="26"/>
      <c r="AH427" s="27"/>
      <c r="AN427" s="26"/>
    </row>
    <row r="428" spans="32:40" x14ac:dyDescent="0.2">
      <c r="AF428" s="26"/>
      <c r="AH428" s="27"/>
      <c r="AN428" s="26"/>
    </row>
    <row r="429" spans="32:40" x14ac:dyDescent="0.2">
      <c r="AF429" s="26"/>
      <c r="AH429" s="27"/>
      <c r="AN429" s="26"/>
    </row>
    <row r="430" spans="32:40" x14ac:dyDescent="0.2">
      <c r="AF430" s="26"/>
      <c r="AH430" s="27"/>
      <c r="AN430" s="26"/>
    </row>
    <row r="431" spans="32:40" x14ac:dyDescent="0.2">
      <c r="AF431" s="26"/>
      <c r="AH431" s="27"/>
      <c r="AN431" s="26"/>
    </row>
    <row r="432" spans="32:40" x14ac:dyDescent="0.2">
      <c r="AF432" s="26"/>
      <c r="AH432" s="27"/>
      <c r="AN432" s="26"/>
    </row>
    <row r="433" spans="32:40" x14ac:dyDescent="0.2">
      <c r="AF433" s="26"/>
      <c r="AH433" s="27"/>
      <c r="AN433" s="26"/>
    </row>
    <row r="434" spans="32:40" x14ac:dyDescent="0.2">
      <c r="AF434" s="26"/>
      <c r="AH434" s="27"/>
      <c r="AN434" s="26"/>
    </row>
    <row r="435" spans="32:40" x14ac:dyDescent="0.2">
      <c r="AF435" s="26"/>
      <c r="AH435" s="27"/>
      <c r="AN435" s="26"/>
    </row>
    <row r="436" spans="32:40" x14ac:dyDescent="0.2">
      <c r="AF436" s="26"/>
      <c r="AH436" s="27"/>
      <c r="AN436" s="26"/>
    </row>
    <row r="437" spans="32:40" x14ac:dyDescent="0.2">
      <c r="AF437" s="26"/>
      <c r="AH437" s="27"/>
      <c r="AN437" s="26"/>
    </row>
    <row r="438" spans="32:40" x14ac:dyDescent="0.2">
      <c r="AF438" s="26"/>
      <c r="AH438" s="27"/>
      <c r="AN438" s="26"/>
    </row>
    <row r="439" spans="32:40" x14ac:dyDescent="0.2">
      <c r="AF439" s="26"/>
      <c r="AH439" s="27"/>
      <c r="AN439" s="26"/>
    </row>
    <row r="440" spans="32:40" x14ac:dyDescent="0.2">
      <c r="AF440" s="26"/>
      <c r="AH440" s="27"/>
      <c r="AN440" s="26"/>
    </row>
    <row r="441" spans="32:40" x14ac:dyDescent="0.2">
      <c r="AF441" s="26"/>
      <c r="AH441" s="27"/>
      <c r="AN441" s="26"/>
    </row>
    <row r="442" spans="32:40" x14ac:dyDescent="0.2">
      <c r="AF442" s="26"/>
      <c r="AH442" s="27"/>
      <c r="AN442" s="26"/>
    </row>
    <row r="443" spans="32:40" x14ac:dyDescent="0.2">
      <c r="AF443" s="26"/>
      <c r="AH443" s="27"/>
      <c r="AN443" s="26"/>
    </row>
    <row r="444" spans="32:40" x14ac:dyDescent="0.2">
      <c r="AF444" s="26"/>
      <c r="AH444" s="27"/>
      <c r="AN444" s="26"/>
    </row>
    <row r="445" spans="32:40" x14ac:dyDescent="0.2">
      <c r="AF445" s="26"/>
      <c r="AH445" s="27"/>
      <c r="AN445" s="26"/>
    </row>
    <row r="446" spans="32:40" x14ac:dyDescent="0.2">
      <c r="AF446" s="26"/>
      <c r="AH446" s="27"/>
      <c r="AN446" s="26"/>
    </row>
    <row r="447" spans="32:40" x14ac:dyDescent="0.2">
      <c r="AF447" s="26"/>
      <c r="AH447" s="27"/>
      <c r="AN447" s="26"/>
    </row>
    <row r="448" spans="32:40" x14ac:dyDescent="0.2">
      <c r="AF448" s="26"/>
      <c r="AH448" s="27"/>
      <c r="AN448" s="26"/>
    </row>
    <row r="449" spans="32:40" x14ac:dyDescent="0.2">
      <c r="AF449" s="26"/>
      <c r="AH449" s="27"/>
      <c r="AN449" s="26"/>
    </row>
    <row r="450" spans="32:40" x14ac:dyDescent="0.2">
      <c r="AF450" s="26"/>
      <c r="AH450" s="27"/>
      <c r="AN450" s="26"/>
    </row>
    <row r="451" spans="32:40" x14ac:dyDescent="0.2">
      <c r="AF451" s="26"/>
      <c r="AH451" s="27"/>
      <c r="AN451" s="26"/>
    </row>
    <row r="452" spans="32:40" x14ac:dyDescent="0.2">
      <c r="AF452" s="26"/>
      <c r="AH452" s="27"/>
      <c r="AN452" s="26"/>
    </row>
    <row r="453" spans="32:40" x14ac:dyDescent="0.2">
      <c r="AF453" s="26"/>
      <c r="AH453" s="27"/>
      <c r="AN453" s="26"/>
    </row>
    <row r="454" spans="32:40" x14ac:dyDescent="0.2">
      <c r="AF454" s="26"/>
      <c r="AH454" s="27"/>
      <c r="AN454" s="26"/>
    </row>
    <row r="455" spans="32:40" x14ac:dyDescent="0.2">
      <c r="AF455" s="26"/>
      <c r="AH455" s="27"/>
      <c r="AN455" s="26"/>
    </row>
    <row r="456" spans="32:40" x14ac:dyDescent="0.2">
      <c r="AF456" s="26"/>
      <c r="AH456" s="27"/>
      <c r="AN456" s="26"/>
    </row>
    <row r="457" spans="32:40" x14ac:dyDescent="0.2">
      <c r="AF457" s="26"/>
      <c r="AH457" s="27"/>
      <c r="AN457" s="26"/>
    </row>
    <row r="458" spans="32:40" x14ac:dyDescent="0.2">
      <c r="AF458" s="26"/>
      <c r="AH458" s="27"/>
      <c r="AN458" s="26"/>
    </row>
    <row r="459" spans="32:40" x14ac:dyDescent="0.2">
      <c r="AF459" s="26"/>
      <c r="AH459" s="27"/>
      <c r="AN459" s="26"/>
    </row>
    <row r="460" spans="32:40" x14ac:dyDescent="0.2">
      <c r="AF460" s="26"/>
      <c r="AH460" s="27"/>
      <c r="AN460" s="26"/>
    </row>
    <row r="461" spans="32:40" x14ac:dyDescent="0.2">
      <c r="AF461" s="26"/>
      <c r="AH461" s="27"/>
      <c r="AN461" s="26"/>
    </row>
    <row r="462" spans="32:40" x14ac:dyDescent="0.2">
      <c r="AF462" s="26"/>
      <c r="AH462" s="27"/>
      <c r="AN462" s="26"/>
    </row>
    <row r="463" spans="32:40" x14ac:dyDescent="0.2">
      <c r="AF463" s="26"/>
      <c r="AH463" s="27"/>
      <c r="AN463" s="26"/>
    </row>
    <row r="464" spans="32:40" x14ac:dyDescent="0.2">
      <c r="AF464" s="26"/>
      <c r="AH464" s="27"/>
      <c r="AN464" s="26"/>
    </row>
    <row r="465" spans="32:40" x14ac:dyDescent="0.2">
      <c r="AF465" s="26"/>
      <c r="AH465" s="27"/>
      <c r="AN465" s="26"/>
    </row>
    <row r="466" spans="32:40" x14ac:dyDescent="0.2">
      <c r="AF466" s="26"/>
      <c r="AH466" s="27"/>
      <c r="AN466" s="26"/>
    </row>
    <row r="467" spans="32:40" x14ac:dyDescent="0.2">
      <c r="AF467" s="26"/>
      <c r="AH467" s="27"/>
      <c r="AN467" s="26"/>
    </row>
    <row r="468" spans="32:40" x14ac:dyDescent="0.2">
      <c r="AF468" s="26"/>
      <c r="AH468" s="27"/>
      <c r="AN468" s="26"/>
    </row>
    <row r="469" spans="32:40" x14ac:dyDescent="0.2">
      <c r="AF469" s="26"/>
      <c r="AH469" s="27"/>
      <c r="AN469" s="26"/>
    </row>
    <row r="470" spans="32:40" x14ac:dyDescent="0.2">
      <c r="AF470" s="26"/>
      <c r="AH470" s="27"/>
      <c r="AN470" s="26"/>
    </row>
    <row r="471" spans="32:40" x14ac:dyDescent="0.2">
      <c r="AF471" s="26"/>
      <c r="AH471" s="27"/>
      <c r="AN471" s="26"/>
    </row>
    <row r="472" spans="32:40" x14ac:dyDescent="0.2">
      <c r="AF472" s="26"/>
      <c r="AH472" s="27"/>
      <c r="AN472" s="26"/>
    </row>
    <row r="473" spans="32:40" x14ac:dyDescent="0.2">
      <c r="AF473" s="26"/>
      <c r="AH473" s="27"/>
      <c r="AN473" s="26"/>
    </row>
    <row r="474" spans="32:40" x14ac:dyDescent="0.2">
      <c r="AF474" s="26"/>
      <c r="AH474" s="27"/>
      <c r="AN474" s="26"/>
    </row>
    <row r="475" spans="32:40" x14ac:dyDescent="0.2">
      <c r="AF475" s="26"/>
      <c r="AH475" s="27"/>
      <c r="AN475" s="26"/>
    </row>
    <row r="476" spans="32:40" x14ac:dyDescent="0.2">
      <c r="AF476" s="26"/>
      <c r="AH476" s="27"/>
      <c r="AN476" s="26"/>
    </row>
    <row r="477" spans="32:40" x14ac:dyDescent="0.2">
      <c r="AF477" s="26"/>
      <c r="AH477" s="27"/>
      <c r="AN477" s="26"/>
    </row>
    <row r="478" spans="32:40" x14ac:dyDescent="0.2">
      <c r="AF478" s="26"/>
      <c r="AH478" s="27"/>
      <c r="AN478" s="26"/>
    </row>
    <row r="479" spans="32:40" x14ac:dyDescent="0.2">
      <c r="AF479" s="26"/>
      <c r="AH479" s="27"/>
      <c r="AN479" s="26"/>
    </row>
    <row r="480" spans="32:40" x14ac:dyDescent="0.2">
      <c r="AF480" s="26"/>
      <c r="AH480" s="27"/>
      <c r="AN480" s="26"/>
    </row>
    <row r="481" spans="32:40" x14ac:dyDescent="0.2">
      <c r="AF481" s="26"/>
      <c r="AH481" s="27"/>
      <c r="AN481" s="26"/>
    </row>
    <row r="482" spans="32:40" x14ac:dyDescent="0.2">
      <c r="AF482" s="26"/>
      <c r="AH482" s="27"/>
      <c r="AN482" s="26"/>
    </row>
    <row r="483" spans="32:40" x14ac:dyDescent="0.2">
      <c r="AF483" s="26"/>
      <c r="AH483" s="27"/>
      <c r="AN483" s="26"/>
    </row>
    <row r="484" spans="32:40" x14ac:dyDescent="0.2">
      <c r="AF484" s="26"/>
      <c r="AH484" s="27"/>
      <c r="AN484" s="26"/>
    </row>
    <row r="485" spans="32:40" x14ac:dyDescent="0.2">
      <c r="AF485" s="26"/>
      <c r="AH485" s="27"/>
      <c r="AN485" s="26"/>
    </row>
    <row r="486" spans="32:40" x14ac:dyDescent="0.2">
      <c r="AF486" s="26"/>
      <c r="AH486" s="27"/>
      <c r="AN486" s="26"/>
    </row>
    <row r="487" spans="32:40" x14ac:dyDescent="0.2">
      <c r="AF487" s="26"/>
      <c r="AH487" s="27"/>
      <c r="AN487" s="26"/>
    </row>
    <row r="488" spans="32:40" x14ac:dyDescent="0.2">
      <c r="AF488" s="26"/>
      <c r="AH488" s="27"/>
      <c r="AN488" s="26"/>
    </row>
    <row r="489" spans="32:40" x14ac:dyDescent="0.2">
      <c r="AF489" s="26"/>
      <c r="AH489" s="27"/>
      <c r="AN489" s="26"/>
    </row>
    <row r="490" spans="32:40" x14ac:dyDescent="0.2">
      <c r="AF490" s="26"/>
      <c r="AH490" s="27"/>
      <c r="AN490" s="26"/>
    </row>
    <row r="491" spans="32:40" x14ac:dyDescent="0.2">
      <c r="AF491" s="26"/>
      <c r="AH491" s="27"/>
      <c r="AN491" s="26"/>
    </row>
    <row r="492" spans="32:40" x14ac:dyDescent="0.2">
      <c r="AF492" s="26"/>
      <c r="AH492" s="27"/>
      <c r="AN492" s="26"/>
    </row>
    <row r="493" spans="32:40" x14ac:dyDescent="0.2">
      <c r="AF493" s="26"/>
      <c r="AH493" s="27"/>
      <c r="AN493" s="26"/>
    </row>
    <row r="494" spans="32:40" x14ac:dyDescent="0.2">
      <c r="AF494" s="26"/>
      <c r="AH494" s="27"/>
      <c r="AN494" s="26"/>
    </row>
    <row r="495" spans="32:40" x14ac:dyDescent="0.2">
      <c r="AF495" s="26"/>
      <c r="AH495" s="27"/>
      <c r="AN495" s="26"/>
    </row>
    <row r="496" spans="32:40" x14ac:dyDescent="0.2">
      <c r="AF496" s="26"/>
      <c r="AH496" s="27"/>
      <c r="AN496" s="26"/>
    </row>
    <row r="497" spans="32:40" x14ac:dyDescent="0.2">
      <c r="AF497" s="26"/>
      <c r="AH497" s="27"/>
      <c r="AN497" s="26"/>
    </row>
    <row r="498" spans="32:40" x14ac:dyDescent="0.2">
      <c r="AF498" s="26"/>
      <c r="AH498" s="27"/>
      <c r="AN498" s="26"/>
    </row>
    <row r="499" spans="32:40" x14ac:dyDescent="0.2">
      <c r="AF499" s="26"/>
      <c r="AH499" s="27"/>
      <c r="AN499" s="26"/>
    </row>
    <row r="500" spans="32:40" x14ac:dyDescent="0.2">
      <c r="AF500" s="26"/>
      <c r="AH500" s="27"/>
      <c r="AN500" s="26"/>
    </row>
    <row r="501" spans="32:40" x14ac:dyDescent="0.2">
      <c r="AF501" s="26"/>
      <c r="AH501" s="27"/>
      <c r="AN501" s="26"/>
    </row>
    <row r="502" spans="32:40" x14ac:dyDescent="0.2">
      <c r="AF502" s="26"/>
      <c r="AH502" s="27"/>
      <c r="AN502" s="26"/>
    </row>
    <row r="503" spans="32:40" x14ac:dyDescent="0.2">
      <c r="AF503" s="26"/>
      <c r="AH503" s="27"/>
      <c r="AN503" s="26"/>
    </row>
    <row r="504" spans="32:40" x14ac:dyDescent="0.2">
      <c r="AF504" s="26"/>
      <c r="AH504" s="27"/>
      <c r="AN504" s="26"/>
    </row>
    <row r="505" spans="32:40" x14ac:dyDescent="0.2">
      <c r="AF505" s="26"/>
      <c r="AH505" s="27"/>
      <c r="AN505" s="26"/>
    </row>
    <row r="506" spans="32:40" x14ac:dyDescent="0.2">
      <c r="AF506" s="26"/>
      <c r="AH506" s="27"/>
      <c r="AN506" s="26"/>
    </row>
    <row r="507" spans="32:40" x14ac:dyDescent="0.2">
      <c r="AF507" s="26"/>
      <c r="AH507" s="27"/>
      <c r="AN507" s="26"/>
    </row>
    <row r="508" spans="32:40" x14ac:dyDescent="0.2">
      <c r="AF508" s="26"/>
      <c r="AH508" s="27"/>
      <c r="AN508" s="26"/>
    </row>
    <row r="509" spans="32:40" x14ac:dyDescent="0.2">
      <c r="AF509" s="26"/>
      <c r="AH509" s="27"/>
      <c r="AN509" s="26"/>
    </row>
    <row r="510" spans="32:40" x14ac:dyDescent="0.2">
      <c r="AF510" s="26"/>
      <c r="AH510" s="27"/>
      <c r="AN510" s="26"/>
    </row>
    <row r="511" spans="32:40" x14ac:dyDescent="0.2">
      <c r="AF511" s="26"/>
      <c r="AH511" s="27"/>
      <c r="AN511" s="26"/>
    </row>
    <row r="512" spans="32:40" x14ac:dyDescent="0.2">
      <c r="AF512" s="26"/>
      <c r="AH512" s="27"/>
      <c r="AN512" s="26"/>
    </row>
    <row r="513" spans="32:40" x14ac:dyDescent="0.2">
      <c r="AF513" s="26"/>
      <c r="AH513" s="27"/>
      <c r="AN513" s="26"/>
    </row>
    <row r="514" spans="32:40" x14ac:dyDescent="0.2">
      <c r="AF514" s="26"/>
      <c r="AH514" s="27"/>
      <c r="AN514" s="26"/>
    </row>
    <row r="515" spans="32:40" x14ac:dyDescent="0.2">
      <c r="AF515" s="26"/>
      <c r="AH515" s="27"/>
      <c r="AN515" s="26"/>
    </row>
    <row r="516" spans="32:40" x14ac:dyDescent="0.2">
      <c r="AF516" s="26"/>
      <c r="AH516" s="27"/>
      <c r="AN516" s="26"/>
    </row>
    <row r="517" spans="32:40" x14ac:dyDescent="0.2">
      <c r="AF517" s="26"/>
      <c r="AH517" s="27"/>
      <c r="AN517" s="26"/>
    </row>
    <row r="518" spans="32:40" x14ac:dyDescent="0.2">
      <c r="AF518" s="26"/>
      <c r="AH518" s="27"/>
      <c r="AN518" s="26"/>
    </row>
    <row r="519" spans="32:40" x14ac:dyDescent="0.2">
      <c r="AF519" s="26"/>
      <c r="AH519" s="27"/>
      <c r="AN519" s="26"/>
    </row>
    <row r="520" spans="32:40" x14ac:dyDescent="0.2">
      <c r="AF520" s="26"/>
      <c r="AH520" s="27"/>
      <c r="AN520" s="26"/>
    </row>
    <row r="521" spans="32:40" x14ac:dyDescent="0.2">
      <c r="AF521" s="26"/>
      <c r="AH521" s="27"/>
      <c r="AN521" s="26"/>
    </row>
    <row r="522" spans="32:40" x14ac:dyDescent="0.2">
      <c r="AF522" s="26"/>
      <c r="AH522" s="27"/>
      <c r="AN522" s="26"/>
    </row>
    <row r="523" spans="32:40" x14ac:dyDescent="0.2">
      <c r="AF523" s="26"/>
      <c r="AH523" s="27"/>
      <c r="AN523" s="26"/>
    </row>
    <row r="524" spans="32:40" x14ac:dyDescent="0.2">
      <c r="AF524" s="26"/>
      <c r="AH524" s="27"/>
      <c r="AN524" s="26"/>
    </row>
    <row r="525" spans="32:40" x14ac:dyDescent="0.2">
      <c r="AF525" s="26"/>
      <c r="AH525" s="27"/>
      <c r="AN525" s="26"/>
    </row>
    <row r="526" spans="32:40" x14ac:dyDescent="0.2">
      <c r="AF526" s="26"/>
      <c r="AH526" s="27"/>
      <c r="AN526" s="26"/>
    </row>
    <row r="527" spans="32:40" x14ac:dyDescent="0.2">
      <c r="AF527" s="26"/>
      <c r="AH527" s="27"/>
      <c r="AN527" s="26"/>
    </row>
    <row r="528" spans="32:40" x14ac:dyDescent="0.2">
      <c r="AF528" s="26"/>
      <c r="AH528" s="27"/>
      <c r="AN528" s="26"/>
    </row>
    <row r="529" spans="32:40" x14ac:dyDescent="0.2">
      <c r="AF529" s="26"/>
      <c r="AH529" s="27"/>
      <c r="AN529" s="26"/>
    </row>
    <row r="530" spans="32:40" x14ac:dyDescent="0.2">
      <c r="AF530" s="26"/>
      <c r="AH530" s="27"/>
      <c r="AN530" s="26"/>
    </row>
    <row r="531" spans="32:40" x14ac:dyDescent="0.2">
      <c r="AF531" s="26"/>
      <c r="AH531" s="27"/>
      <c r="AN531" s="26"/>
    </row>
    <row r="532" spans="32:40" x14ac:dyDescent="0.2">
      <c r="AF532" s="26"/>
      <c r="AH532" s="27"/>
      <c r="AN532" s="26"/>
    </row>
    <row r="533" spans="32:40" x14ac:dyDescent="0.2">
      <c r="AF533" s="26"/>
      <c r="AH533" s="27"/>
      <c r="AN533" s="26"/>
    </row>
    <row r="534" spans="32:40" x14ac:dyDescent="0.2">
      <c r="AF534" s="26"/>
      <c r="AH534" s="27"/>
      <c r="AN534" s="26"/>
    </row>
    <row r="535" spans="32:40" x14ac:dyDescent="0.2">
      <c r="AF535" s="26"/>
      <c r="AH535" s="27"/>
      <c r="AN535" s="26"/>
    </row>
    <row r="536" spans="32:40" x14ac:dyDescent="0.2">
      <c r="AF536" s="26"/>
      <c r="AH536" s="27"/>
      <c r="AN536" s="26"/>
    </row>
    <row r="537" spans="32:40" x14ac:dyDescent="0.2">
      <c r="AF537" s="26"/>
      <c r="AH537" s="27"/>
      <c r="AN537" s="26"/>
    </row>
    <row r="538" spans="32:40" x14ac:dyDescent="0.2">
      <c r="AF538" s="26"/>
      <c r="AH538" s="27"/>
      <c r="AN538" s="26"/>
    </row>
    <row r="539" spans="32:40" x14ac:dyDescent="0.2">
      <c r="AF539" s="26"/>
      <c r="AH539" s="27"/>
      <c r="AN539" s="26"/>
    </row>
    <row r="540" spans="32:40" x14ac:dyDescent="0.2">
      <c r="AF540" s="26"/>
      <c r="AH540" s="27"/>
      <c r="AN540" s="26"/>
    </row>
    <row r="541" spans="32:40" x14ac:dyDescent="0.2">
      <c r="AF541" s="26"/>
      <c r="AH541" s="27"/>
      <c r="AN541" s="26"/>
    </row>
    <row r="542" spans="32:40" x14ac:dyDescent="0.2">
      <c r="AF542" s="26"/>
      <c r="AH542" s="27"/>
      <c r="AN542" s="26"/>
    </row>
    <row r="543" spans="32:40" x14ac:dyDescent="0.2">
      <c r="AF543" s="26"/>
      <c r="AH543" s="27"/>
      <c r="AN543" s="26"/>
    </row>
    <row r="544" spans="32:40" x14ac:dyDescent="0.2">
      <c r="AF544" s="26"/>
      <c r="AH544" s="27"/>
      <c r="AN544" s="26"/>
    </row>
    <row r="545" spans="32:40" x14ac:dyDescent="0.2">
      <c r="AF545" s="26"/>
      <c r="AH545" s="27"/>
      <c r="AN545" s="26"/>
    </row>
    <row r="546" spans="32:40" x14ac:dyDescent="0.2">
      <c r="AF546" s="26"/>
      <c r="AH546" s="27"/>
      <c r="AN546" s="26"/>
    </row>
    <row r="547" spans="32:40" x14ac:dyDescent="0.2">
      <c r="AF547" s="26"/>
      <c r="AH547" s="27"/>
      <c r="AN547" s="26"/>
    </row>
    <row r="548" spans="32:40" x14ac:dyDescent="0.2">
      <c r="AF548" s="26"/>
      <c r="AH548" s="27"/>
      <c r="AN548" s="26"/>
    </row>
    <row r="549" spans="32:40" x14ac:dyDescent="0.2">
      <c r="AF549" s="26"/>
      <c r="AH549" s="27"/>
      <c r="AN549" s="26"/>
    </row>
    <row r="550" spans="32:40" x14ac:dyDescent="0.2">
      <c r="AF550" s="26"/>
      <c r="AH550" s="27"/>
      <c r="AN550" s="26"/>
    </row>
    <row r="551" spans="32:40" x14ac:dyDescent="0.2">
      <c r="AF551" s="26"/>
      <c r="AH551" s="27"/>
      <c r="AN551" s="26"/>
    </row>
    <row r="552" spans="32:40" x14ac:dyDescent="0.2">
      <c r="AF552" s="26"/>
      <c r="AH552" s="27"/>
      <c r="AN552" s="26"/>
    </row>
    <row r="553" spans="32:40" x14ac:dyDescent="0.2">
      <c r="AF553" s="26"/>
      <c r="AH553" s="27"/>
      <c r="AN553" s="26"/>
    </row>
    <row r="554" spans="32:40" x14ac:dyDescent="0.2">
      <c r="AF554" s="26"/>
      <c r="AH554" s="27"/>
      <c r="AN554" s="26"/>
    </row>
    <row r="555" spans="32:40" x14ac:dyDescent="0.2">
      <c r="AF555" s="26"/>
      <c r="AH555" s="27"/>
      <c r="AN555" s="26"/>
    </row>
    <row r="556" spans="32:40" x14ac:dyDescent="0.2">
      <c r="AF556" s="26"/>
      <c r="AH556" s="27"/>
      <c r="AN556" s="26"/>
    </row>
    <row r="557" spans="32:40" x14ac:dyDescent="0.2">
      <c r="AF557" s="26"/>
      <c r="AH557" s="27"/>
      <c r="AN557" s="26"/>
    </row>
    <row r="558" spans="32:40" x14ac:dyDescent="0.2">
      <c r="AF558" s="26"/>
      <c r="AH558" s="27"/>
      <c r="AN558" s="26"/>
    </row>
    <row r="559" spans="32:40" x14ac:dyDescent="0.2">
      <c r="AF559" s="26"/>
      <c r="AH559" s="27"/>
      <c r="AN559" s="26"/>
    </row>
    <row r="560" spans="32:40" x14ac:dyDescent="0.2">
      <c r="AF560" s="26"/>
      <c r="AH560" s="27"/>
      <c r="AN560" s="26"/>
    </row>
    <row r="561" spans="32:40" x14ac:dyDescent="0.2">
      <c r="AF561" s="26"/>
      <c r="AH561" s="27"/>
      <c r="AN561" s="26"/>
    </row>
    <row r="562" spans="32:40" x14ac:dyDescent="0.2">
      <c r="AF562" s="26"/>
      <c r="AH562" s="27"/>
      <c r="AN562" s="26"/>
    </row>
    <row r="563" spans="32:40" x14ac:dyDescent="0.2">
      <c r="AF563" s="26"/>
      <c r="AH563" s="27"/>
      <c r="AN563" s="26"/>
    </row>
    <row r="564" spans="32:40" x14ac:dyDescent="0.2">
      <c r="AF564" s="26"/>
      <c r="AH564" s="27"/>
      <c r="AN564" s="26"/>
    </row>
    <row r="565" spans="32:40" x14ac:dyDescent="0.2">
      <c r="AF565" s="26"/>
      <c r="AH565" s="27"/>
      <c r="AN565" s="26"/>
    </row>
    <row r="566" spans="32:40" x14ac:dyDescent="0.2">
      <c r="AF566" s="26"/>
      <c r="AH566" s="27"/>
      <c r="AN566" s="26"/>
    </row>
    <row r="567" spans="32:40" x14ac:dyDescent="0.2">
      <c r="AF567" s="26"/>
      <c r="AH567" s="27"/>
      <c r="AN567" s="26"/>
    </row>
    <row r="568" spans="32:40" x14ac:dyDescent="0.2">
      <c r="AF568" s="26"/>
      <c r="AH568" s="27"/>
      <c r="AN568" s="26"/>
    </row>
    <row r="569" spans="32:40" x14ac:dyDescent="0.2">
      <c r="AF569" s="26"/>
      <c r="AH569" s="27"/>
      <c r="AN569" s="26"/>
    </row>
    <row r="570" spans="32:40" x14ac:dyDescent="0.2">
      <c r="AF570" s="26"/>
      <c r="AH570" s="27"/>
      <c r="AN570" s="26"/>
    </row>
    <row r="571" spans="32:40" x14ac:dyDescent="0.2">
      <c r="AF571" s="26"/>
      <c r="AH571" s="27"/>
      <c r="AN571" s="26"/>
    </row>
    <row r="572" spans="32:40" x14ac:dyDescent="0.2">
      <c r="AF572" s="26"/>
      <c r="AH572" s="27"/>
      <c r="AN572" s="26"/>
    </row>
    <row r="573" spans="32:40" x14ac:dyDescent="0.2">
      <c r="AF573" s="26"/>
      <c r="AH573" s="27"/>
      <c r="AN573" s="26"/>
    </row>
    <row r="574" spans="32:40" x14ac:dyDescent="0.2">
      <c r="AF574" s="26"/>
      <c r="AH574" s="27"/>
      <c r="AN574" s="26"/>
    </row>
    <row r="575" spans="32:40" x14ac:dyDescent="0.2">
      <c r="AF575" s="26"/>
      <c r="AH575" s="27"/>
      <c r="AN575" s="26"/>
    </row>
    <row r="576" spans="32:40" x14ac:dyDescent="0.2">
      <c r="AF576" s="26"/>
      <c r="AH576" s="27"/>
      <c r="AN576" s="26"/>
    </row>
    <row r="577" spans="32:40" x14ac:dyDescent="0.2">
      <c r="AF577" s="26"/>
      <c r="AH577" s="27"/>
      <c r="AN577" s="26"/>
    </row>
    <row r="578" spans="32:40" x14ac:dyDescent="0.2">
      <c r="AF578" s="26"/>
      <c r="AH578" s="27"/>
      <c r="AN578" s="26"/>
    </row>
    <row r="579" spans="32:40" x14ac:dyDescent="0.2">
      <c r="AF579" s="26"/>
      <c r="AH579" s="27"/>
      <c r="AN579" s="26"/>
    </row>
    <row r="580" spans="32:40" x14ac:dyDescent="0.2">
      <c r="AF580" s="26"/>
      <c r="AH580" s="27"/>
      <c r="AN580" s="26"/>
    </row>
    <row r="581" spans="32:40" x14ac:dyDescent="0.2">
      <c r="AF581" s="26"/>
      <c r="AH581" s="27"/>
      <c r="AN581" s="26"/>
    </row>
    <row r="582" spans="32:40" x14ac:dyDescent="0.2">
      <c r="AF582" s="26"/>
      <c r="AH582" s="27"/>
      <c r="AN582" s="26"/>
    </row>
    <row r="583" spans="32:40" x14ac:dyDescent="0.2">
      <c r="AF583" s="26"/>
      <c r="AH583" s="27"/>
      <c r="AN583" s="26"/>
    </row>
    <row r="584" spans="32:40" x14ac:dyDescent="0.2">
      <c r="AF584" s="26"/>
      <c r="AH584" s="27"/>
      <c r="AN584" s="26"/>
    </row>
    <row r="585" spans="32:40" x14ac:dyDescent="0.2">
      <c r="AF585" s="26"/>
      <c r="AH585" s="27"/>
      <c r="AN585" s="26"/>
    </row>
    <row r="586" spans="32:40" x14ac:dyDescent="0.2">
      <c r="AF586" s="26"/>
      <c r="AH586" s="27"/>
      <c r="AN586" s="26"/>
    </row>
    <row r="587" spans="32:40" x14ac:dyDescent="0.2">
      <c r="AF587" s="26"/>
      <c r="AH587" s="27"/>
      <c r="AN587" s="26"/>
    </row>
    <row r="588" spans="32:40" x14ac:dyDescent="0.2">
      <c r="AF588" s="26"/>
      <c r="AH588" s="27"/>
      <c r="AN588" s="26"/>
    </row>
    <row r="589" spans="32:40" x14ac:dyDescent="0.2">
      <c r="AF589" s="26"/>
      <c r="AH589" s="27"/>
      <c r="AN589" s="26"/>
    </row>
    <row r="590" spans="32:40" x14ac:dyDescent="0.2">
      <c r="AF590" s="26"/>
      <c r="AH590" s="27"/>
      <c r="AN590" s="26"/>
    </row>
    <row r="591" spans="32:40" x14ac:dyDescent="0.2">
      <c r="AF591" s="26"/>
      <c r="AH591" s="27"/>
      <c r="AN591" s="26"/>
    </row>
    <row r="592" spans="32:40" x14ac:dyDescent="0.2">
      <c r="AF592" s="26"/>
      <c r="AH592" s="27"/>
      <c r="AN592" s="26"/>
    </row>
    <row r="593" spans="32:40" x14ac:dyDescent="0.2">
      <c r="AF593" s="26"/>
      <c r="AH593" s="27"/>
      <c r="AN593" s="26"/>
    </row>
    <row r="594" spans="32:40" x14ac:dyDescent="0.2">
      <c r="AF594" s="26"/>
      <c r="AH594" s="27"/>
      <c r="AN594" s="26"/>
    </row>
    <row r="595" spans="32:40" x14ac:dyDescent="0.2">
      <c r="AF595" s="26"/>
      <c r="AH595" s="27"/>
      <c r="AN595" s="26"/>
    </row>
    <row r="596" spans="32:40" x14ac:dyDescent="0.2">
      <c r="AF596" s="26"/>
      <c r="AH596" s="27"/>
      <c r="AN596" s="26"/>
    </row>
    <row r="597" spans="32:40" x14ac:dyDescent="0.2">
      <c r="AF597" s="26"/>
      <c r="AH597" s="27"/>
      <c r="AN597" s="26"/>
    </row>
    <row r="598" spans="32:40" x14ac:dyDescent="0.2">
      <c r="AF598" s="26"/>
      <c r="AH598" s="27"/>
      <c r="AN598" s="26"/>
    </row>
    <row r="599" spans="32:40" x14ac:dyDescent="0.2">
      <c r="AF599" s="26"/>
      <c r="AH599" s="27"/>
      <c r="AN599" s="26"/>
    </row>
    <row r="600" spans="32:40" x14ac:dyDescent="0.2">
      <c r="AF600" s="26"/>
      <c r="AH600" s="27"/>
      <c r="AN600" s="26"/>
    </row>
    <row r="601" spans="32:40" x14ac:dyDescent="0.2">
      <c r="AF601" s="26"/>
      <c r="AH601" s="27"/>
      <c r="AN601" s="26"/>
    </row>
    <row r="602" spans="32:40" x14ac:dyDescent="0.2">
      <c r="AF602" s="26"/>
      <c r="AH602" s="27"/>
      <c r="AN602" s="26"/>
    </row>
    <row r="603" spans="32:40" x14ac:dyDescent="0.2">
      <c r="AF603" s="26"/>
      <c r="AH603" s="27"/>
      <c r="AN603" s="26"/>
    </row>
    <row r="604" spans="32:40" x14ac:dyDescent="0.2">
      <c r="AF604" s="26"/>
      <c r="AH604" s="27"/>
      <c r="AN604" s="26"/>
    </row>
    <row r="605" spans="32:40" x14ac:dyDescent="0.2">
      <c r="AF605" s="26"/>
      <c r="AH605" s="27"/>
      <c r="AN605" s="26"/>
    </row>
    <row r="606" spans="32:40" x14ac:dyDescent="0.2">
      <c r="AF606" s="26"/>
      <c r="AH606" s="27"/>
      <c r="AN606" s="26"/>
    </row>
    <row r="607" spans="32:40" x14ac:dyDescent="0.2">
      <c r="AF607" s="26"/>
      <c r="AH607" s="27"/>
      <c r="AN607" s="26"/>
    </row>
    <row r="608" spans="32:40" x14ac:dyDescent="0.2">
      <c r="AF608" s="26"/>
      <c r="AH608" s="27"/>
      <c r="AN608" s="26"/>
    </row>
    <row r="609" spans="32:40" x14ac:dyDescent="0.2">
      <c r="AF609" s="26"/>
      <c r="AH609" s="27"/>
      <c r="AN609" s="26"/>
    </row>
    <row r="610" spans="32:40" x14ac:dyDescent="0.2">
      <c r="AF610" s="26"/>
      <c r="AH610" s="27"/>
      <c r="AN610" s="26"/>
    </row>
    <row r="611" spans="32:40" x14ac:dyDescent="0.2">
      <c r="AF611" s="26"/>
      <c r="AH611" s="27"/>
      <c r="AN611" s="26"/>
    </row>
    <row r="612" spans="32:40" x14ac:dyDescent="0.2">
      <c r="AF612" s="26"/>
      <c r="AH612" s="27"/>
      <c r="AN612" s="26"/>
    </row>
    <row r="613" spans="32:40" x14ac:dyDescent="0.2">
      <c r="AF613" s="26"/>
      <c r="AH613" s="27"/>
      <c r="AN613" s="26"/>
    </row>
    <row r="614" spans="32:40" x14ac:dyDescent="0.2">
      <c r="AF614" s="26"/>
      <c r="AH614" s="27"/>
      <c r="AN614" s="26"/>
    </row>
    <row r="615" spans="32:40" x14ac:dyDescent="0.2">
      <c r="AF615" s="26"/>
      <c r="AH615" s="27"/>
      <c r="AN615" s="26"/>
    </row>
    <row r="616" spans="32:40" x14ac:dyDescent="0.2">
      <c r="AF616" s="26"/>
      <c r="AH616" s="27"/>
      <c r="AN616" s="26"/>
    </row>
    <row r="617" spans="32:40" x14ac:dyDescent="0.2">
      <c r="AF617" s="26"/>
      <c r="AH617" s="27"/>
      <c r="AN617" s="26"/>
    </row>
    <row r="618" spans="32:40" x14ac:dyDescent="0.2">
      <c r="AF618" s="26"/>
      <c r="AH618" s="27"/>
      <c r="AN618" s="26"/>
    </row>
    <row r="619" spans="32:40" x14ac:dyDescent="0.2">
      <c r="AF619" s="26"/>
      <c r="AH619" s="27"/>
      <c r="AN619" s="26"/>
    </row>
    <row r="620" spans="32:40" x14ac:dyDescent="0.2">
      <c r="AF620" s="26"/>
      <c r="AH620" s="27"/>
      <c r="AN620" s="26"/>
    </row>
    <row r="621" spans="32:40" x14ac:dyDescent="0.2">
      <c r="AF621" s="26"/>
      <c r="AH621" s="27"/>
      <c r="AN621" s="26"/>
    </row>
    <row r="622" spans="32:40" x14ac:dyDescent="0.2">
      <c r="AF622" s="26"/>
      <c r="AH622" s="27"/>
      <c r="AN622" s="26"/>
    </row>
    <row r="623" spans="32:40" x14ac:dyDescent="0.2">
      <c r="AF623" s="26"/>
      <c r="AH623" s="27"/>
      <c r="AN623" s="26"/>
    </row>
    <row r="624" spans="32:40" x14ac:dyDescent="0.2">
      <c r="AF624" s="26"/>
      <c r="AH624" s="27"/>
      <c r="AN624" s="26"/>
    </row>
    <row r="625" spans="32:40" x14ac:dyDescent="0.2">
      <c r="AF625" s="26"/>
      <c r="AH625" s="27"/>
      <c r="AN625" s="26"/>
    </row>
    <row r="626" spans="32:40" x14ac:dyDescent="0.2">
      <c r="AF626" s="26"/>
      <c r="AH626" s="27"/>
      <c r="AN626" s="26"/>
    </row>
    <row r="627" spans="32:40" x14ac:dyDescent="0.2">
      <c r="AF627" s="26"/>
      <c r="AH627" s="27"/>
      <c r="AN627" s="26"/>
    </row>
    <row r="628" spans="32:40" x14ac:dyDescent="0.2">
      <c r="AF628" s="26"/>
      <c r="AH628" s="27"/>
      <c r="AN628" s="26"/>
    </row>
    <row r="629" spans="32:40" x14ac:dyDescent="0.2">
      <c r="AF629" s="26"/>
      <c r="AH629" s="27"/>
      <c r="AN629" s="26"/>
    </row>
    <row r="630" spans="32:40" x14ac:dyDescent="0.2">
      <c r="AF630" s="26"/>
      <c r="AH630" s="27"/>
      <c r="AN630" s="26"/>
    </row>
    <row r="631" spans="32:40" x14ac:dyDescent="0.2">
      <c r="AF631" s="26"/>
      <c r="AH631" s="27"/>
      <c r="AN631" s="26"/>
    </row>
    <row r="632" spans="32:40" x14ac:dyDescent="0.2">
      <c r="AF632" s="26"/>
      <c r="AH632" s="27"/>
      <c r="AN632" s="26"/>
    </row>
    <row r="633" spans="32:40" x14ac:dyDescent="0.2">
      <c r="AF633" s="26"/>
      <c r="AH633" s="27"/>
      <c r="AN633" s="26"/>
    </row>
    <row r="634" spans="32:40" x14ac:dyDescent="0.2">
      <c r="AF634" s="26"/>
      <c r="AH634" s="27"/>
      <c r="AN634" s="26"/>
    </row>
    <row r="635" spans="32:40" x14ac:dyDescent="0.2">
      <c r="AF635" s="26"/>
      <c r="AH635" s="27"/>
      <c r="AN635" s="26"/>
    </row>
    <row r="636" spans="32:40" x14ac:dyDescent="0.2">
      <c r="AF636" s="26"/>
      <c r="AH636" s="27"/>
      <c r="AN636" s="26"/>
    </row>
    <row r="637" spans="32:40" x14ac:dyDescent="0.2">
      <c r="AF637" s="26"/>
      <c r="AH637" s="27"/>
      <c r="AN637" s="26"/>
    </row>
    <row r="638" spans="32:40" x14ac:dyDescent="0.2">
      <c r="AF638" s="26"/>
      <c r="AH638" s="27"/>
      <c r="AN638" s="26"/>
    </row>
    <row r="639" spans="32:40" x14ac:dyDescent="0.2">
      <c r="AF639" s="26"/>
      <c r="AH639" s="27"/>
      <c r="AN639" s="26"/>
    </row>
    <row r="640" spans="32:40" x14ac:dyDescent="0.2">
      <c r="AF640" s="26"/>
      <c r="AH640" s="27"/>
      <c r="AN640" s="26"/>
    </row>
    <row r="641" spans="32:40" x14ac:dyDescent="0.2">
      <c r="AF641" s="26"/>
      <c r="AH641" s="27"/>
      <c r="AN641" s="26"/>
    </row>
    <row r="642" spans="32:40" x14ac:dyDescent="0.2">
      <c r="AF642" s="26"/>
      <c r="AH642" s="27"/>
      <c r="AN642" s="26"/>
    </row>
    <row r="643" spans="32:40" x14ac:dyDescent="0.2">
      <c r="AF643" s="26"/>
      <c r="AH643" s="27"/>
      <c r="AN643" s="26"/>
    </row>
    <row r="644" spans="32:40" x14ac:dyDescent="0.2">
      <c r="AF644" s="26"/>
      <c r="AH644" s="27"/>
      <c r="AN644" s="26"/>
    </row>
    <row r="645" spans="32:40" x14ac:dyDescent="0.2">
      <c r="AF645" s="26"/>
      <c r="AH645" s="27"/>
      <c r="AN645" s="26"/>
    </row>
    <row r="646" spans="32:40" x14ac:dyDescent="0.2">
      <c r="AF646" s="26"/>
      <c r="AH646" s="27"/>
      <c r="AN646" s="26"/>
    </row>
    <row r="647" spans="32:40" x14ac:dyDescent="0.2">
      <c r="AF647" s="26"/>
      <c r="AH647" s="27"/>
      <c r="AN647" s="26"/>
    </row>
    <row r="648" spans="32:40" x14ac:dyDescent="0.2">
      <c r="AF648" s="26"/>
      <c r="AH648" s="27"/>
      <c r="AN648" s="26"/>
    </row>
    <row r="649" spans="32:40" x14ac:dyDescent="0.2">
      <c r="AF649" s="26"/>
      <c r="AH649" s="27"/>
      <c r="AN649" s="26"/>
    </row>
    <row r="650" spans="32:40" x14ac:dyDescent="0.2">
      <c r="AF650" s="26"/>
      <c r="AH650" s="27"/>
      <c r="AN650" s="26"/>
    </row>
    <row r="651" spans="32:40" x14ac:dyDescent="0.2">
      <c r="AF651" s="26"/>
      <c r="AH651" s="27"/>
      <c r="AN651" s="26"/>
    </row>
    <row r="652" spans="32:40" x14ac:dyDescent="0.2">
      <c r="AF652" s="26"/>
      <c r="AH652" s="27"/>
      <c r="AN652" s="26"/>
    </row>
    <row r="653" spans="32:40" x14ac:dyDescent="0.2">
      <c r="AF653" s="26"/>
      <c r="AH653" s="27"/>
      <c r="AN653" s="26"/>
    </row>
    <row r="654" spans="32:40" x14ac:dyDescent="0.2">
      <c r="AF654" s="26"/>
      <c r="AH654" s="27"/>
      <c r="AN654" s="26"/>
    </row>
    <row r="655" spans="32:40" x14ac:dyDescent="0.2">
      <c r="AF655" s="26"/>
      <c r="AH655" s="27"/>
      <c r="AN655" s="26"/>
    </row>
    <row r="656" spans="32:40" x14ac:dyDescent="0.2">
      <c r="AF656" s="26"/>
      <c r="AH656" s="27"/>
      <c r="AN656" s="26"/>
    </row>
    <row r="657" spans="32:40" x14ac:dyDescent="0.2">
      <c r="AF657" s="26"/>
      <c r="AH657" s="27"/>
      <c r="AN657" s="26"/>
    </row>
    <row r="658" spans="32:40" x14ac:dyDescent="0.2">
      <c r="AF658" s="26"/>
      <c r="AH658" s="27"/>
      <c r="AN658" s="26"/>
    </row>
    <row r="659" spans="32:40" x14ac:dyDescent="0.2">
      <c r="AF659" s="26"/>
      <c r="AH659" s="27"/>
      <c r="AN659" s="26"/>
    </row>
    <row r="660" spans="32:40" x14ac:dyDescent="0.2">
      <c r="AF660" s="26"/>
      <c r="AH660" s="27"/>
      <c r="AN660" s="26"/>
    </row>
    <row r="661" spans="32:40" x14ac:dyDescent="0.2">
      <c r="AF661" s="26"/>
      <c r="AH661" s="27"/>
      <c r="AN661" s="26"/>
    </row>
    <row r="662" spans="32:40" x14ac:dyDescent="0.2">
      <c r="AF662" s="26"/>
      <c r="AH662" s="27"/>
      <c r="AN662" s="26"/>
    </row>
    <row r="663" spans="32:40" x14ac:dyDescent="0.2">
      <c r="AF663" s="26"/>
      <c r="AH663" s="27"/>
      <c r="AN663" s="26"/>
    </row>
    <row r="664" spans="32:40" x14ac:dyDescent="0.2">
      <c r="AF664" s="26"/>
      <c r="AH664" s="27"/>
      <c r="AN664" s="26"/>
    </row>
    <row r="665" spans="32:40" x14ac:dyDescent="0.2">
      <c r="AF665" s="26"/>
      <c r="AH665" s="27"/>
      <c r="AN665" s="26"/>
    </row>
    <row r="666" spans="32:40" x14ac:dyDescent="0.2">
      <c r="AF666" s="26"/>
      <c r="AH666" s="27"/>
      <c r="AN666" s="26"/>
    </row>
    <row r="667" spans="32:40" x14ac:dyDescent="0.2">
      <c r="AF667" s="26"/>
      <c r="AH667" s="27"/>
      <c r="AN667" s="26"/>
    </row>
    <row r="668" spans="32:40" x14ac:dyDescent="0.2">
      <c r="AF668" s="26"/>
      <c r="AH668" s="27"/>
      <c r="AN668" s="26"/>
    </row>
    <row r="669" spans="32:40" x14ac:dyDescent="0.2">
      <c r="AF669" s="26"/>
      <c r="AH669" s="27"/>
      <c r="AN669" s="26"/>
    </row>
    <row r="670" spans="32:40" x14ac:dyDescent="0.2">
      <c r="AF670" s="26"/>
      <c r="AH670" s="27"/>
      <c r="AN670" s="26"/>
    </row>
    <row r="671" spans="32:40" x14ac:dyDescent="0.2">
      <c r="AF671" s="26"/>
      <c r="AH671" s="27"/>
      <c r="AN671" s="26"/>
    </row>
    <row r="672" spans="32:40" x14ac:dyDescent="0.2">
      <c r="AF672" s="26"/>
      <c r="AH672" s="27"/>
      <c r="AN672" s="26"/>
    </row>
    <row r="673" spans="32:40" x14ac:dyDescent="0.2">
      <c r="AF673" s="26"/>
      <c r="AH673" s="27"/>
      <c r="AN673" s="26"/>
    </row>
    <row r="674" spans="32:40" x14ac:dyDescent="0.2">
      <c r="AF674" s="26"/>
      <c r="AH674" s="27"/>
      <c r="AN674" s="26"/>
    </row>
    <row r="675" spans="32:40" x14ac:dyDescent="0.2">
      <c r="AF675" s="26"/>
      <c r="AH675" s="27"/>
      <c r="AN675" s="26"/>
    </row>
    <row r="676" spans="32:40" x14ac:dyDescent="0.2">
      <c r="AF676" s="26"/>
      <c r="AH676" s="27"/>
      <c r="AN676" s="26"/>
    </row>
    <row r="677" spans="32:40" x14ac:dyDescent="0.2">
      <c r="AF677" s="26"/>
      <c r="AH677" s="27"/>
      <c r="AN677" s="26"/>
    </row>
    <row r="678" spans="32:40" x14ac:dyDescent="0.2">
      <c r="AF678" s="26"/>
      <c r="AH678" s="27"/>
      <c r="AN678" s="26"/>
    </row>
    <row r="679" spans="32:40" x14ac:dyDescent="0.2">
      <c r="AF679" s="26"/>
      <c r="AH679" s="27"/>
      <c r="AN679" s="26"/>
    </row>
    <row r="680" spans="32:40" x14ac:dyDescent="0.2">
      <c r="AF680" s="26"/>
      <c r="AH680" s="27"/>
      <c r="AN680" s="26"/>
    </row>
    <row r="681" spans="32:40" x14ac:dyDescent="0.2">
      <c r="AF681" s="26"/>
      <c r="AH681" s="27"/>
      <c r="AN681" s="26"/>
    </row>
    <row r="682" spans="32:40" x14ac:dyDescent="0.2">
      <c r="AF682" s="26"/>
      <c r="AH682" s="27"/>
      <c r="AN682" s="26"/>
    </row>
    <row r="683" spans="32:40" x14ac:dyDescent="0.2">
      <c r="AF683" s="26"/>
      <c r="AH683" s="27"/>
      <c r="AN683" s="26"/>
    </row>
    <row r="684" spans="32:40" x14ac:dyDescent="0.2">
      <c r="AF684" s="26"/>
      <c r="AH684" s="27"/>
      <c r="AN684" s="26"/>
    </row>
    <row r="685" spans="32:40" x14ac:dyDescent="0.2">
      <c r="AF685" s="26"/>
      <c r="AH685" s="27"/>
      <c r="AN685" s="26"/>
    </row>
    <row r="686" spans="32:40" x14ac:dyDescent="0.2">
      <c r="AF686" s="26"/>
      <c r="AH686" s="27"/>
      <c r="AN686" s="26"/>
    </row>
    <row r="687" spans="32:40" x14ac:dyDescent="0.2">
      <c r="AF687" s="26"/>
      <c r="AH687" s="27"/>
      <c r="AN687" s="26"/>
    </row>
    <row r="688" spans="32:40" x14ac:dyDescent="0.2">
      <c r="AF688" s="26"/>
      <c r="AH688" s="27"/>
      <c r="AN688" s="26"/>
    </row>
    <row r="689" spans="32:40" x14ac:dyDescent="0.2">
      <c r="AF689" s="26"/>
      <c r="AH689" s="27"/>
      <c r="AN689" s="26"/>
    </row>
    <row r="690" spans="32:40" x14ac:dyDescent="0.2">
      <c r="AF690" s="26"/>
      <c r="AH690" s="27"/>
      <c r="AN690" s="26"/>
    </row>
    <row r="691" spans="32:40" x14ac:dyDescent="0.2">
      <c r="AF691" s="26"/>
      <c r="AH691" s="27"/>
      <c r="AN691" s="26"/>
    </row>
    <row r="692" spans="32:40" x14ac:dyDescent="0.2">
      <c r="AF692" s="26"/>
      <c r="AH692" s="27"/>
      <c r="AN692" s="26"/>
    </row>
    <row r="693" spans="32:40" x14ac:dyDescent="0.2">
      <c r="AF693" s="26"/>
      <c r="AH693" s="27"/>
      <c r="AN693" s="26"/>
    </row>
    <row r="694" spans="32:40" x14ac:dyDescent="0.2">
      <c r="AF694" s="26"/>
      <c r="AH694" s="27"/>
      <c r="AN694" s="26"/>
    </row>
    <row r="695" spans="32:40" x14ac:dyDescent="0.2">
      <c r="AF695" s="26"/>
      <c r="AH695" s="27"/>
      <c r="AN695" s="26"/>
    </row>
    <row r="696" spans="32:40" x14ac:dyDescent="0.2">
      <c r="AF696" s="26"/>
      <c r="AH696" s="27"/>
      <c r="AN696" s="26"/>
    </row>
    <row r="697" spans="32:40" x14ac:dyDescent="0.2">
      <c r="AF697" s="26"/>
      <c r="AH697" s="27"/>
      <c r="AN697" s="26"/>
    </row>
    <row r="698" spans="32:40" x14ac:dyDescent="0.2">
      <c r="AF698" s="26"/>
      <c r="AH698" s="27"/>
      <c r="AN698" s="26"/>
    </row>
    <row r="699" spans="32:40" x14ac:dyDescent="0.2">
      <c r="AF699" s="26"/>
      <c r="AH699" s="27"/>
      <c r="AN699" s="26"/>
    </row>
    <row r="700" spans="32:40" x14ac:dyDescent="0.2">
      <c r="AF700" s="26"/>
      <c r="AH700" s="27"/>
      <c r="AN700" s="26"/>
    </row>
    <row r="701" spans="32:40" x14ac:dyDescent="0.2">
      <c r="AF701" s="26"/>
      <c r="AH701" s="27"/>
      <c r="AN701" s="26"/>
    </row>
    <row r="702" spans="32:40" x14ac:dyDescent="0.2">
      <c r="AF702" s="26"/>
      <c r="AH702" s="27"/>
      <c r="AN702" s="26"/>
    </row>
    <row r="703" spans="32:40" x14ac:dyDescent="0.2">
      <c r="AF703" s="26"/>
      <c r="AH703" s="27"/>
      <c r="AN703" s="26"/>
    </row>
    <row r="704" spans="32:40" x14ac:dyDescent="0.2">
      <c r="AF704" s="26"/>
      <c r="AH704" s="27"/>
      <c r="AN704" s="26"/>
    </row>
    <row r="705" spans="32:40" x14ac:dyDescent="0.2">
      <c r="AF705" s="26"/>
      <c r="AH705" s="27"/>
      <c r="AN705" s="26"/>
    </row>
    <row r="706" spans="32:40" x14ac:dyDescent="0.2">
      <c r="AF706" s="26"/>
      <c r="AH706" s="27"/>
      <c r="AN706" s="26"/>
    </row>
    <row r="707" spans="32:40" x14ac:dyDescent="0.2">
      <c r="AF707" s="26"/>
      <c r="AH707" s="27"/>
      <c r="AN707" s="26"/>
    </row>
    <row r="708" spans="32:40" x14ac:dyDescent="0.2">
      <c r="AF708" s="26"/>
      <c r="AH708" s="27"/>
      <c r="AN708" s="26"/>
    </row>
    <row r="709" spans="32:40" x14ac:dyDescent="0.2">
      <c r="AF709" s="26"/>
      <c r="AH709" s="27"/>
      <c r="AN709" s="26"/>
    </row>
    <row r="710" spans="32:40" x14ac:dyDescent="0.2">
      <c r="AF710" s="26"/>
      <c r="AH710" s="27"/>
      <c r="AN710" s="26"/>
    </row>
    <row r="711" spans="32:40" x14ac:dyDescent="0.2">
      <c r="AF711" s="26"/>
      <c r="AH711" s="27"/>
      <c r="AN711" s="26"/>
    </row>
    <row r="712" spans="32:40" x14ac:dyDescent="0.2">
      <c r="AF712" s="26"/>
      <c r="AH712" s="27"/>
      <c r="AN712" s="26"/>
    </row>
    <row r="713" spans="32:40" x14ac:dyDescent="0.2">
      <c r="AF713" s="26"/>
      <c r="AH713" s="27"/>
      <c r="AN713" s="26"/>
    </row>
    <row r="714" spans="32:40" x14ac:dyDescent="0.2">
      <c r="AF714" s="26"/>
      <c r="AH714" s="27"/>
      <c r="AN714" s="26"/>
    </row>
    <row r="715" spans="32:40" x14ac:dyDescent="0.2">
      <c r="AF715" s="26"/>
      <c r="AH715" s="27"/>
      <c r="AN715" s="26"/>
    </row>
    <row r="716" spans="32:40" x14ac:dyDescent="0.2">
      <c r="AF716" s="26"/>
      <c r="AH716" s="27"/>
      <c r="AN716" s="26"/>
    </row>
    <row r="717" spans="32:40" x14ac:dyDescent="0.2">
      <c r="AF717" s="26"/>
      <c r="AH717" s="27"/>
      <c r="AN717" s="26"/>
    </row>
    <row r="718" spans="32:40" x14ac:dyDescent="0.2">
      <c r="AF718" s="26"/>
      <c r="AH718" s="27"/>
      <c r="AN718" s="26"/>
    </row>
    <row r="719" spans="32:40" x14ac:dyDescent="0.2">
      <c r="AF719" s="26"/>
      <c r="AH719" s="27"/>
      <c r="AN719" s="26"/>
    </row>
    <row r="720" spans="32:40" x14ac:dyDescent="0.2">
      <c r="AF720" s="26"/>
      <c r="AH720" s="27"/>
      <c r="AN720" s="26"/>
    </row>
    <row r="721" spans="32:40" x14ac:dyDescent="0.2">
      <c r="AF721" s="26"/>
      <c r="AH721" s="27"/>
      <c r="AN721" s="26"/>
    </row>
    <row r="722" spans="32:40" x14ac:dyDescent="0.2">
      <c r="AF722" s="26"/>
      <c r="AH722" s="27"/>
      <c r="AN722" s="26"/>
    </row>
    <row r="723" spans="32:40" x14ac:dyDescent="0.2">
      <c r="AF723" s="26"/>
      <c r="AH723" s="27"/>
      <c r="AN723" s="26"/>
    </row>
    <row r="724" spans="32:40" x14ac:dyDescent="0.2">
      <c r="AF724" s="26"/>
      <c r="AH724" s="27"/>
      <c r="AN724" s="26"/>
    </row>
    <row r="725" spans="32:40" x14ac:dyDescent="0.2">
      <c r="AF725" s="26"/>
      <c r="AH725" s="27"/>
      <c r="AN725" s="26"/>
    </row>
    <row r="726" spans="32:40" x14ac:dyDescent="0.2">
      <c r="AF726" s="26"/>
      <c r="AH726" s="27"/>
      <c r="AN726" s="26"/>
    </row>
    <row r="727" spans="32:40" x14ac:dyDescent="0.2">
      <c r="AF727" s="26"/>
      <c r="AH727" s="27"/>
      <c r="AN727" s="26"/>
    </row>
    <row r="728" spans="32:40" x14ac:dyDescent="0.2">
      <c r="AF728" s="26"/>
      <c r="AH728" s="27"/>
      <c r="AN728" s="26"/>
    </row>
    <row r="729" spans="32:40" x14ac:dyDescent="0.2">
      <c r="AF729" s="26"/>
      <c r="AH729" s="27"/>
      <c r="AN729" s="26"/>
    </row>
    <row r="730" spans="32:40" x14ac:dyDescent="0.2">
      <c r="AF730" s="26"/>
      <c r="AH730" s="27"/>
      <c r="AN730" s="26"/>
    </row>
    <row r="731" spans="32:40" x14ac:dyDescent="0.2">
      <c r="AF731" s="26"/>
      <c r="AH731" s="27"/>
      <c r="AN731" s="26"/>
    </row>
    <row r="732" spans="32:40" x14ac:dyDescent="0.2">
      <c r="AF732" s="26"/>
      <c r="AH732" s="27"/>
      <c r="AN732" s="26"/>
    </row>
    <row r="733" spans="32:40" x14ac:dyDescent="0.2">
      <c r="AF733" s="26"/>
      <c r="AH733" s="27"/>
      <c r="AN733" s="26"/>
    </row>
    <row r="734" spans="32:40" x14ac:dyDescent="0.2">
      <c r="AF734" s="26"/>
      <c r="AH734" s="27"/>
      <c r="AN734" s="26"/>
    </row>
    <row r="735" spans="32:40" x14ac:dyDescent="0.2">
      <c r="AF735" s="26"/>
      <c r="AH735" s="27"/>
      <c r="AN735" s="26"/>
    </row>
    <row r="736" spans="32:40" x14ac:dyDescent="0.2">
      <c r="AF736" s="26"/>
      <c r="AH736" s="27"/>
      <c r="AN736" s="26"/>
    </row>
    <row r="737" spans="32:40" x14ac:dyDescent="0.2">
      <c r="AF737" s="26"/>
      <c r="AH737" s="27"/>
      <c r="AN737" s="26"/>
    </row>
    <row r="738" spans="32:40" x14ac:dyDescent="0.2">
      <c r="AF738" s="26"/>
      <c r="AH738" s="27"/>
      <c r="AN738" s="26"/>
    </row>
    <row r="739" spans="32:40" x14ac:dyDescent="0.2">
      <c r="AF739" s="26"/>
      <c r="AH739" s="27"/>
      <c r="AN739" s="26"/>
    </row>
    <row r="740" spans="32:40" x14ac:dyDescent="0.2">
      <c r="AF740" s="26"/>
      <c r="AH740" s="27"/>
      <c r="AN740" s="26"/>
    </row>
    <row r="741" spans="32:40" x14ac:dyDescent="0.2">
      <c r="AF741" s="26"/>
      <c r="AH741" s="27"/>
      <c r="AN741" s="26"/>
    </row>
    <row r="742" spans="32:40" x14ac:dyDescent="0.2">
      <c r="AF742" s="26"/>
      <c r="AH742" s="27"/>
      <c r="AN742" s="26"/>
    </row>
    <row r="743" spans="32:40" x14ac:dyDescent="0.2">
      <c r="AF743" s="26"/>
      <c r="AH743" s="27"/>
      <c r="AN743" s="26"/>
    </row>
    <row r="744" spans="32:40" x14ac:dyDescent="0.2">
      <c r="AF744" s="26"/>
      <c r="AH744" s="27"/>
      <c r="AN744" s="26"/>
    </row>
    <row r="745" spans="32:40" x14ac:dyDescent="0.2">
      <c r="AF745" s="26"/>
      <c r="AH745" s="27"/>
      <c r="AN745" s="26"/>
    </row>
    <row r="746" spans="32:40" x14ac:dyDescent="0.2">
      <c r="AF746" s="26"/>
      <c r="AH746" s="27"/>
      <c r="AN746" s="26"/>
    </row>
    <row r="747" spans="32:40" x14ac:dyDescent="0.2">
      <c r="AF747" s="26"/>
      <c r="AH747" s="27"/>
      <c r="AN747" s="26"/>
    </row>
    <row r="748" spans="32:40" x14ac:dyDescent="0.2">
      <c r="AF748" s="26"/>
      <c r="AH748" s="27"/>
      <c r="AN748" s="26"/>
    </row>
    <row r="749" spans="32:40" x14ac:dyDescent="0.2">
      <c r="AF749" s="26"/>
      <c r="AH749" s="27"/>
      <c r="AN749" s="26"/>
    </row>
    <row r="750" spans="32:40" x14ac:dyDescent="0.2">
      <c r="AF750" s="26"/>
      <c r="AH750" s="27"/>
      <c r="AN750" s="26"/>
    </row>
    <row r="751" spans="32:40" x14ac:dyDescent="0.2">
      <c r="AF751" s="26"/>
      <c r="AH751" s="27"/>
      <c r="AN751" s="26"/>
    </row>
    <row r="752" spans="32:40" x14ac:dyDescent="0.2">
      <c r="AF752" s="26"/>
      <c r="AH752" s="27"/>
      <c r="AN752" s="26"/>
    </row>
    <row r="753" spans="32:40" x14ac:dyDescent="0.2">
      <c r="AF753" s="26"/>
      <c r="AH753" s="27"/>
      <c r="AN753" s="26"/>
    </row>
    <row r="754" spans="32:40" x14ac:dyDescent="0.2">
      <c r="AF754" s="26"/>
      <c r="AH754" s="27"/>
      <c r="AN754" s="26"/>
    </row>
    <row r="755" spans="32:40" x14ac:dyDescent="0.2">
      <c r="AF755" s="26"/>
      <c r="AH755" s="27"/>
      <c r="AN755" s="26"/>
    </row>
    <row r="756" spans="32:40" x14ac:dyDescent="0.2">
      <c r="AF756" s="26"/>
      <c r="AH756" s="27"/>
      <c r="AN756" s="26"/>
    </row>
    <row r="757" spans="32:40" x14ac:dyDescent="0.2">
      <c r="AF757" s="26"/>
      <c r="AH757" s="27"/>
      <c r="AN757" s="26"/>
    </row>
    <row r="758" spans="32:40" x14ac:dyDescent="0.2">
      <c r="AF758" s="26"/>
      <c r="AH758" s="27"/>
      <c r="AN758" s="26"/>
    </row>
    <row r="759" spans="32:40" x14ac:dyDescent="0.2">
      <c r="AF759" s="26"/>
      <c r="AH759" s="27"/>
      <c r="AN759" s="26"/>
    </row>
    <row r="760" spans="32:40" x14ac:dyDescent="0.2">
      <c r="AF760" s="26"/>
      <c r="AH760" s="27"/>
      <c r="AN760" s="26"/>
    </row>
    <row r="761" spans="32:40" x14ac:dyDescent="0.2">
      <c r="AF761" s="26"/>
      <c r="AH761" s="27"/>
      <c r="AN761" s="26"/>
    </row>
    <row r="762" spans="32:40" x14ac:dyDescent="0.2">
      <c r="AF762" s="26"/>
      <c r="AH762" s="27"/>
      <c r="AN762" s="26"/>
    </row>
    <row r="763" spans="32:40" x14ac:dyDescent="0.2">
      <c r="AF763" s="26"/>
      <c r="AH763" s="27"/>
      <c r="AN763" s="26"/>
    </row>
    <row r="764" spans="32:40" x14ac:dyDescent="0.2">
      <c r="AF764" s="26"/>
      <c r="AH764" s="27"/>
      <c r="AN764" s="26"/>
    </row>
    <row r="765" spans="32:40" x14ac:dyDescent="0.2">
      <c r="AF765" s="26"/>
      <c r="AH765" s="27"/>
      <c r="AN765" s="26"/>
    </row>
    <row r="766" spans="32:40" x14ac:dyDescent="0.2">
      <c r="AF766" s="26"/>
      <c r="AH766" s="27"/>
      <c r="AN766" s="26"/>
    </row>
    <row r="767" spans="32:40" x14ac:dyDescent="0.2">
      <c r="AF767" s="26"/>
      <c r="AH767" s="27"/>
      <c r="AN767" s="26"/>
    </row>
    <row r="768" spans="32:40" x14ac:dyDescent="0.2">
      <c r="AF768" s="26"/>
      <c r="AH768" s="27"/>
      <c r="AN768" s="26"/>
    </row>
    <row r="769" spans="32:40" x14ac:dyDescent="0.2">
      <c r="AF769" s="26"/>
      <c r="AH769" s="27"/>
      <c r="AN769" s="26"/>
    </row>
    <row r="770" spans="32:40" x14ac:dyDescent="0.2">
      <c r="AF770" s="26"/>
      <c r="AH770" s="27"/>
      <c r="AN770" s="26"/>
    </row>
    <row r="771" spans="32:40" x14ac:dyDescent="0.2">
      <c r="AF771" s="26"/>
      <c r="AH771" s="27"/>
      <c r="AN771" s="26"/>
    </row>
    <row r="772" spans="32:40" x14ac:dyDescent="0.2">
      <c r="AF772" s="26"/>
      <c r="AH772" s="27"/>
      <c r="AN772" s="26"/>
    </row>
    <row r="773" spans="32:40" x14ac:dyDescent="0.2">
      <c r="AF773" s="26"/>
      <c r="AH773" s="27"/>
      <c r="AN773" s="26"/>
    </row>
    <row r="774" spans="32:40" x14ac:dyDescent="0.2">
      <c r="AF774" s="26"/>
      <c r="AH774" s="27"/>
      <c r="AN774" s="26"/>
    </row>
    <row r="775" spans="32:40" x14ac:dyDescent="0.2">
      <c r="AF775" s="26"/>
      <c r="AH775" s="27"/>
      <c r="AN775" s="26"/>
    </row>
    <row r="776" spans="32:40" x14ac:dyDescent="0.2">
      <c r="AF776" s="26"/>
      <c r="AH776" s="27"/>
      <c r="AN776" s="26"/>
    </row>
    <row r="777" spans="32:40" x14ac:dyDescent="0.2">
      <c r="AF777" s="26"/>
      <c r="AH777" s="27"/>
      <c r="AN777" s="26"/>
    </row>
    <row r="778" spans="32:40" x14ac:dyDescent="0.2">
      <c r="AF778" s="26"/>
      <c r="AH778" s="27"/>
      <c r="AN778" s="26"/>
    </row>
    <row r="779" spans="32:40" x14ac:dyDescent="0.2">
      <c r="AF779" s="26"/>
      <c r="AH779" s="27"/>
      <c r="AN779" s="26"/>
    </row>
    <row r="780" spans="32:40" x14ac:dyDescent="0.2">
      <c r="AF780" s="26"/>
      <c r="AH780" s="27"/>
      <c r="AN780" s="26"/>
    </row>
    <row r="781" spans="32:40" x14ac:dyDescent="0.2">
      <c r="AF781" s="26"/>
      <c r="AH781" s="27"/>
      <c r="AN781" s="26"/>
    </row>
    <row r="782" spans="32:40" x14ac:dyDescent="0.2">
      <c r="AF782" s="26"/>
      <c r="AH782" s="27"/>
      <c r="AN782" s="26"/>
    </row>
    <row r="783" spans="32:40" x14ac:dyDescent="0.2">
      <c r="AF783" s="26"/>
      <c r="AH783" s="27"/>
      <c r="AN783" s="26"/>
    </row>
    <row r="784" spans="32:40" x14ac:dyDescent="0.2">
      <c r="AF784" s="26"/>
      <c r="AH784" s="27"/>
      <c r="AN784" s="26"/>
    </row>
    <row r="785" spans="32:40" x14ac:dyDescent="0.2">
      <c r="AF785" s="26"/>
      <c r="AH785" s="27"/>
      <c r="AN785" s="26"/>
    </row>
    <row r="786" spans="32:40" x14ac:dyDescent="0.2">
      <c r="AF786" s="26"/>
      <c r="AH786" s="27"/>
      <c r="AN786" s="26"/>
    </row>
    <row r="787" spans="32:40" x14ac:dyDescent="0.2">
      <c r="AF787" s="26"/>
      <c r="AH787" s="27"/>
      <c r="AN787" s="26"/>
    </row>
    <row r="788" spans="32:40" x14ac:dyDescent="0.2">
      <c r="AF788" s="26"/>
      <c r="AH788" s="27"/>
      <c r="AN788" s="26"/>
    </row>
    <row r="789" spans="32:40" x14ac:dyDescent="0.2">
      <c r="AF789" s="26"/>
      <c r="AH789" s="27"/>
      <c r="AN789" s="26"/>
    </row>
    <row r="790" spans="32:40" x14ac:dyDescent="0.2">
      <c r="AF790" s="26"/>
      <c r="AH790" s="27"/>
      <c r="AN790" s="26"/>
    </row>
    <row r="791" spans="32:40" x14ac:dyDescent="0.2">
      <c r="AF791" s="26"/>
      <c r="AH791" s="27"/>
      <c r="AN791" s="26"/>
    </row>
    <row r="792" spans="32:40" x14ac:dyDescent="0.2">
      <c r="AF792" s="26"/>
      <c r="AH792" s="27"/>
      <c r="AN792" s="26"/>
    </row>
    <row r="793" spans="32:40" x14ac:dyDescent="0.2">
      <c r="AF793" s="26"/>
      <c r="AH793" s="27"/>
      <c r="AN793" s="26"/>
    </row>
    <row r="794" spans="32:40" x14ac:dyDescent="0.2">
      <c r="AF794" s="26"/>
      <c r="AH794" s="27"/>
      <c r="AN794" s="26"/>
    </row>
    <row r="795" spans="32:40" x14ac:dyDescent="0.2">
      <c r="AF795" s="26"/>
      <c r="AH795" s="27"/>
      <c r="AN795" s="26"/>
    </row>
    <row r="796" spans="32:40" x14ac:dyDescent="0.2">
      <c r="AF796" s="26"/>
      <c r="AH796" s="27"/>
      <c r="AN796" s="26"/>
    </row>
    <row r="797" spans="32:40" x14ac:dyDescent="0.2">
      <c r="AF797" s="26"/>
      <c r="AH797" s="27"/>
      <c r="AN797" s="26"/>
    </row>
    <row r="798" spans="32:40" x14ac:dyDescent="0.2">
      <c r="AF798" s="26"/>
      <c r="AH798" s="27"/>
      <c r="AN798" s="26"/>
    </row>
    <row r="799" spans="32:40" x14ac:dyDescent="0.2">
      <c r="AF799" s="26"/>
      <c r="AH799" s="27"/>
      <c r="AN799" s="26"/>
    </row>
    <row r="800" spans="32:40" x14ac:dyDescent="0.2">
      <c r="AF800" s="26"/>
      <c r="AH800" s="27"/>
      <c r="AN800" s="26"/>
    </row>
    <row r="801" spans="32:40" x14ac:dyDescent="0.2">
      <c r="AF801" s="26"/>
      <c r="AH801" s="27"/>
      <c r="AN801" s="26"/>
    </row>
    <row r="802" spans="32:40" x14ac:dyDescent="0.2">
      <c r="AF802" s="26"/>
      <c r="AH802" s="27"/>
      <c r="AN802" s="26"/>
    </row>
    <row r="803" spans="32:40" x14ac:dyDescent="0.2">
      <c r="AF803" s="26"/>
      <c r="AH803" s="27"/>
      <c r="AN803" s="26"/>
    </row>
    <row r="804" spans="32:40" x14ac:dyDescent="0.2">
      <c r="AF804" s="26"/>
      <c r="AH804" s="27"/>
      <c r="AN804" s="26"/>
    </row>
    <row r="805" spans="32:40" x14ac:dyDescent="0.2">
      <c r="AF805" s="26"/>
      <c r="AH805" s="27"/>
      <c r="AN805" s="26"/>
    </row>
    <row r="806" spans="32:40" x14ac:dyDescent="0.2">
      <c r="AF806" s="26"/>
      <c r="AH806" s="27"/>
      <c r="AN806" s="26"/>
    </row>
    <row r="807" spans="32:40" x14ac:dyDescent="0.2">
      <c r="AF807" s="26"/>
      <c r="AH807" s="27"/>
      <c r="AN807" s="26"/>
    </row>
    <row r="808" spans="32:40" x14ac:dyDescent="0.2">
      <c r="AF808" s="26"/>
      <c r="AH808" s="27"/>
      <c r="AN808" s="26"/>
    </row>
    <row r="809" spans="32:40" x14ac:dyDescent="0.2">
      <c r="AF809" s="26"/>
      <c r="AH809" s="27"/>
      <c r="AN809" s="26"/>
    </row>
    <row r="810" spans="32:40" x14ac:dyDescent="0.2">
      <c r="AF810" s="26"/>
      <c r="AH810" s="27"/>
      <c r="AN810" s="26"/>
    </row>
    <row r="811" spans="32:40" x14ac:dyDescent="0.2">
      <c r="AF811" s="26"/>
      <c r="AH811" s="27"/>
      <c r="AN811" s="26"/>
    </row>
    <row r="812" spans="32:40" x14ac:dyDescent="0.2">
      <c r="AF812" s="26"/>
      <c r="AH812" s="27"/>
      <c r="AN812" s="26"/>
    </row>
    <row r="813" spans="32:40" x14ac:dyDescent="0.2">
      <c r="AF813" s="26"/>
      <c r="AH813" s="27"/>
      <c r="AN813" s="26"/>
    </row>
    <row r="814" spans="32:40" x14ac:dyDescent="0.2">
      <c r="AF814" s="26"/>
      <c r="AH814" s="27"/>
      <c r="AN814" s="26"/>
    </row>
    <row r="815" spans="32:40" x14ac:dyDescent="0.2">
      <c r="AF815" s="26"/>
      <c r="AH815" s="27"/>
      <c r="AN815" s="26"/>
    </row>
    <row r="816" spans="32:40" x14ac:dyDescent="0.2">
      <c r="AF816" s="26"/>
      <c r="AH816" s="27"/>
      <c r="AN816" s="26"/>
    </row>
    <row r="817" spans="32:40" x14ac:dyDescent="0.2">
      <c r="AF817" s="26"/>
      <c r="AH817" s="27"/>
      <c r="AN817" s="26"/>
    </row>
    <row r="818" spans="32:40" x14ac:dyDescent="0.2">
      <c r="AF818" s="26"/>
      <c r="AH818" s="27"/>
      <c r="AN818" s="26"/>
    </row>
    <row r="819" spans="32:40" x14ac:dyDescent="0.2">
      <c r="AF819" s="26"/>
      <c r="AH819" s="27"/>
      <c r="AN819" s="26"/>
    </row>
    <row r="820" spans="32:40" x14ac:dyDescent="0.2">
      <c r="AF820" s="26"/>
      <c r="AH820" s="27"/>
      <c r="AN820" s="26"/>
    </row>
    <row r="821" spans="32:40" x14ac:dyDescent="0.2">
      <c r="AF821" s="26"/>
      <c r="AH821" s="27"/>
      <c r="AN821" s="26"/>
    </row>
    <row r="822" spans="32:40" x14ac:dyDescent="0.2">
      <c r="AF822" s="26"/>
      <c r="AH822" s="27"/>
      <c r="AN822" s="26"/>
    </row>
    <row r="823" spans="32:40" x14ac:dyDescent="0.2">
      <c r="AF823" s="26"/>
      <c r="AH823" s="27"/>
      <c r="AN823" s="26"/>
    </row>
    <row r="824" spans="32:40" x14ac:dyDescent="0.2">
      <c r="AF824" s="26"/>
      <c r="AH824" s="27"/>
      <c r="AN824" s="26"/>
    </row>
    <row r="825" spans="32:40" x14ac:dyDescent="0.2">
      <c r="AF825" s="26"/>
      <c r="AH825" s="27"/>
      <c r="AN825" s="26"/>
    </row>
    <row r="826" spans="32:40" x14ac:dyDescent="0.2">
      <c r="AF826" s="26"/>
      <c r="AH826" s="27"/>
      <c r="AN826" s="26"/>
    </row>
    <row r="827" spans="32:40" x14ac:dyDescent="0.2">
      <c r="AF827" s="26"/>
      <c r="AH827" s="27"/>
      <c r="AN827" s="26"/>
    </row>
    <row r="828" spans="32:40" x14ac:dyDescent="0.2">
      <c r="AF828" s="26"/>
      <c r="AH828" s="27"/>
      <c r="AN828" s="26"/>
    </row>
    <row r="829" spans="32:40" x14ac:dyDescent="0.2">
      <c r="AF829" s="26"/>
      <c r="AH829" s="27"/>
      <c r="AN829" s="26"/>
    </row>
    <row r="830" spans="32:40" x14ac:dyDescent="0.2">
      <c r="AF830" s="26"/>
      <c r="AH830" s="27"/>
      <c r="AN830" s="26"/>
    </row>
    <row r="831" spans="32:40" x14ac:dyDescent="0.2">
      <c r="AF831" s="26"/>
      <c r="AH831" s="27"/>
      <c r="AN831" s="26"/>
    </row>
    <row r="832" spans="32:40" x14ac:dyDescent="0.2">
      <c r="AF832" s="26"/>
      <c r="AH832" s="27"/>
      <c r="AN832" s="26"/>
    </row>
    <row r="833" spans="32:40" x14ac:dyDescent="0.2">
      <c r="AF833" s="26"/>
      <c r="AH833" s="27"/>
      <c r="AN833" s="26"/>
    </row>
    <row r="834" spans="32:40" x14ac:dyDescent="0.2">
      <c r="AF834" s="26"/>
      <c r="AH834" s="27"/>
      <c r="AN834" s="26"/>
    </row>
    <row r="835" spans="32:40" x14ac:dyDescent="0.2">
      <c r="AF835" s="26"/>
      <c r="AH835" s="27"/>
      <c r="AN835" s="26"/>
    </row>
    <row r="836" spans="32:40" x14ac:dyDescent="0.2">
      <c r="AF836" s="26"/>
      <c r="AH836" s="27"/>
      <c r="AN836" s="26"/>
    </row>
    <row r="837" spans="32:40" x14ac:dyDescent="0.2">
      <c r="AF837" s="26"/>
      <c r="AH837" s="27"/>
      <c r="AN837" s="26"/>
    </row>
    <row r="838" spans="32:40" x14ac:dyDescent="0.2">
      <c r="AF838" s="26"/>
      <c r="AH838" s="27"/>
      <c r="AN838" s="26"/>
    </row>
    <row r="839" spans="32:40" x14ac:dyDescent="0.2">
      <c r="AF839" s="26"/>
      <c r="AH839" s="27"/>
      <c r="AN839" s="26"/>
    </row>
    <row r="840" spans="32:40" x14ac:dyDescent="0.2">
      <c r="AF840" s="26"/>
      <c r="AH840" s="27"/>
      <c r="AN840" s="26"/>
    </row>
    <row r="841" spans="32:40" x14ac:dyDescent="0.2">
      <c r="AF841" s="26"/>
      <c r="AH841" s="27"/>
      <c r="AN841" s="26"/>
    </row>
    <row r="842" spans="32:40" x14ac:dyDescent="0.2">
      <c r="AF842" s="26"/>
      <c r="AH842" s="27"/>
      <c r="AN842" s="26"/>
    </row>
    <row r="843" spans="32:40" x14ac:dyDescent="0.2">
      <c r="AF843" s="26"/>
      <c r="AH843" s="27"/>
      <c r="AN843" s="26"/>
    </row>
    <row r="844" spans="32:40" x14ac:dyDescent="0.2">
      <c r="AF844" s="26"/>
      <c r="AH844" s="27"/>
      <c r="AN844" s="26"/>
    </row>
    <row r="845" spans="32:40" x14ac:dyDescent="0.2">
      <c r="AF845" s="26"/>
      <c r="AH845" s="27"/>
      <c r="AN845" s="26"/>
    </row>
    <row r="846" spans="32:40" x14ac:dyDescent="0.2">
      <c r="AF846" s="26"/>
      <c r="AH846" s="27"/>
      <c r="AN846" s="26"/>
    </row>
    <row r="847" spans="32:40" x14ac:dyDescent="0.2">
      <c r="AF847" s="26"/>
      <c r="AH847" s="27"/>
      <c r="AN847" s="26"/>
    </row>
    <row r="848" spans="32:40" x14ac:dyDescent="0.2">
      <c r="AF848" s="26"/>
      <c r="AH848" s="27"/>
      <c r="AN848" s="26"/>
    </row>
    <row r="849" spans="32:40" x14ac:dyDescent="0.2">
      <c r="AF849" s="26"/>
      <c r="AH849" s="27"/>
      <c r="AN849" s="26"/>
    </row>
    <row r="850" spans="32:40" x14ac:dyDescent="0.2">
      <c r="AF850" s="26"/>
      <c r="AH850" s="27"/>
      <c r="AN850" s="26"/>
    </row>
    <row r="851" spans="32:40" x14ac:dyDescent="0.2">
      <c r="AF851" s="26"/>
      <c r="AH851" s="27"/>
      <c r="AN851" s="26"/>
    </row>
    <row r="852" spans="32:40" x14ac:dyDescent="0.2">
      <c r="AF852" s="26"/>
      <c r="AH852" s="27"/>
      <c r="AN852" s="26"/>
    </row>
    <row r="853" spans="32:40" x14ac:dyDescent="0.2">
      <c r="AF853" s="26"/>
      <c r="AH853" s="27"/>
      <c r="AN853" s="26"/>
    </row>
    <row r="854" spans="32:40" x14ac:dyDescent="0.2">
      <c r="AF854" s="26"/>
      <c r="AH854" s="27"/>
      <c r="AN854" s="26"/>
    </row>
    <row r="855" spans="32:40" x14ac:dyDescent="0.2">
      <c r="AF855" s="26"/>
      <c r="AH855" s="27"/>
      <c r="AN855" s="26"/>
    </row>
    <row r="856" spans="32:40" x14ac:dyDescent="0.2">
      <c r="AF856" s="26"/>
      <c r="AH856" s="27"/>
      <c r="AN856" s="26"/>
    </row>
    <row r="857" spans="32:40" x14ac:dyDescent="0.2">
      <c r="AF857" s="26"/>
      <c r="AH857" s="27"/>
      <c r="AN857" s="26"/>
    </row>
    <row r="858" spans="32:40" x14ac:dyDescent="0.2">
      <c r="AF858" s="26"/>
      <c r="AH858" s="27"/>
      <c r="AN858" s="26"/>
    </row>
    <row r="859" spans="32:40" x14ac:dyDescent="0.2">
      <c r="AF859" s="26"/>
      <c r="AH859" s="27"/>
      <c r="AN859" s="26"/>
    </row>
    <row r="860" spans="32:40" x14ac:dyDescent="0.2">
      <c r="AF860" s="26"/>
      <c r="AH860" s="27"/>
      <c r="AN860" s="26"/>
    </row>
    <row r="861" spans="32:40" x14ac:dyDescent="0.2">
      <c r="AF861" s="26"/>
      <c r="AH861" s="27"/>
      <c r="AN861" s="26"/>
    </row>
    <row r="862" spans="32:40" x14ac:dyDescent="0.2">
      <c r="AF862" s="26"/>
      <c r="AH862" s="27"/>
      <c r="AN862" s="26"/>
    </row>
    <row r="863" spans="32:40" x14ac:dyDescent="0.2">
      <c r="AF863" s="26"/>
      <c r="AH863" s="27"/>
      <c r="AN863" s="26"/>
    </row>
    <row r="864" spans="32:40" x14ac:dyDescent="0.2">
      <c r="AF864" s="26"/>
      <c r="AH864" s="27"/>
      <c r="AN864" s="26"/>
    </row>
    <row r="865" spans="32:40" x14ac:dyDescent="0.2">
      <c r="AF865" s="26"/>
      <c r="AH865" s="27"/>
      <c r="AN865" s="26"/>
    </row>
    <row r="866" spans="32:40" x14ac:dyDescent="0.2">
      <c r="AF866" s="26"/>
      <c r="AH866" s="27"/>
      <c r="AN866" s="26"/>
    </row>
    <row r="867" spans="32:40" x14ac:dyDescent="0.2">
      <c r="AF867" s="26"/>
      <c r="AH867" s="27"/>
      <c r="AN867" s="26"/>
    </row>
    <row r="868" spans="32:40" x14ac:dyDescent="0.2">
      <c r="AF868" s="26"/>
      <c r="AH868" s="27"/>
      <c r="AN868" s="26"/>
    </row>
    <row r="869" spans="32:40" x14ac:dyDescent="0.2">
      <c r="AF869" s="26"/>
      <c r="AH869" s="27"/>
      <c r="AN869" s="26"/>
    </row>
    <row r="870" spans="32:40" x14ac:dyDescent="0.2">
      <c r="AF870" s="26"/>
      <c r="AH870" s="27"/>
      <c r="AN870" s="26"/>
    </row>
    <row r="871" spans="32:40" x14ac:dyDescent="0.2">
      <c r="AF871" s="26"/>
      <c r="AH871" s="27"/>
      <c r="AN871" s="26"/>
    </row>
    <row r="872" spans="32:40" x14ac:dyDescent="0.2">
      <c r="AF872" s="26"/>
      <c r="AH872" s="27"/>
      <c r="AN872" s="26"/>
    </row>
    <row r="873" spans="32:40" x14ac:dyDescent="0.2">
      <c r="AF873" s="26"/>
      <c r="AH873" s="27"/>
      <c r="AN873" s="26"/>
    </row>
    <row r="874" spans="32:40" x14ac:dyDescent="0.2">
      <c r="AF874" s="26"/>
      <c r="AH874" s="27"/>
      <c r="AN874" s="26"/>
    </row>
    <row r="875" spans="32:40" x14ac:dyDescent="0.2">
      <c r="AF875" s="26"/>
      <c r="AH875" s="27"/>
      <c r="AN875" s="26"/>
    </row>
    <row r="876" spans="32:40" x14ac:dyDescent="0.2">
      <c r="AF876" s="26"/>
      <c r="AH876" s="27"/>
      <c r="AN876" s="26"/>
    </row>
    <row r="877" spans="32:40" x14ac:dyDescent="0.2">
      <c r="AF877" s="26"/>
      <c r="AH877" s="27"/>
      <c r="AN877" s="26"/>
    </row>
    <row r="878" spans="32:40" x14ac:dyDescent="0.2">
      <c r="AF878" s="26"/>
      <c r="AH878" s="27"/>
      <c r="AN878" s="26"/>
    </row>
    <row r="879" spans="32:40" x14ac:dyDescent="0.2">
      <c r="AF879" s="26"/>
      <c r="AH879" s="27"/>
      <c r="AN879" s="26"/>
    </row>
    <row r="880" spans="32:40" x14ac:dyDescent="0.2">
      <c r="AF880" s="26"/>
      <c r="AH880" s="27"/>
      <c r="AN880" s="26"/>
    </row>
    <row r="881" spans="32:40" x14ac:dyDescent="0.2">
      <c r="AF881" s="26"/>
      <c r="AH881" s="27"/>
      <c r="AN881" s="26"/>
    </row>
    <row r="882" spans="32:40" x14ac:dyDescent="0.2">
      <c r="AF882" s="26"/>
      <c r="AH882" s="27"/>
      <c r="AN882" s="26"/>
    </row>
    <row r="883" spans="32:40" x14ac:dyDescent="0.2">
      <c r="AF883" s="26"/>
      <c r="AH883" s="27"/>
      <c r="AN883" s="26"/>
    </row>
    <row r="884" spans="32:40" x14ac:dyDescent="0.2">
      <c r="AF884" s="26"/>
      <c r="AH884" s="27"/>
      <c r="AN884" s="26"/>
    </row>
    <row r="885" spans="32:40" x14ac:dyDescent="0.2">
      <c r="AF885" s="26"/>
      <c r="AH885" s="27"/>
      <c r="AN885" s="26"/>
    </row>
    <row r="886" spans="32:40" x14ac:dyDescent="0.2">
      <c r="AF886" s="26"/>
      <c r="AH886" s="27"/>
      <c r="AN886" s="26"/>
    </row>
    <row r="887" spans="32:40" x14ac:dyDescent="0.2">
      <c r="AF887" s="26"/>
      <c r="AH887" s="27"/>
      <c r="AN887" s="26"/>
    </row>
    <row r="888" spans="32:40" x14ac:dyDescent="0.2">
      <c r="AF888" s="26"/>
      <c r="AH888" s="27"/>
      <c r="AN888" s="26"/>
    </row>
    <row r="889" spans="32:40" x14ac:dyDescent="0.2">
      <c r="AF889" s="26"/>
      <c r="AH889" s="27"/>
      <c r="AN889" s="26"/>
    </row>
    <row r="890" spans="32:40" x14ac:dyDescent="0.2">
      <c r="AF890" s="26"/>
      <c r="AH890" s="27"/>
      <c r="AN890" s="26"/>
    </row>
    <row r="891" spans="32:40" x14ac:dyDescent="0.2">
      <c r="AF891" s="26"/>
      <c r="AH891" s="27"/>
      <c r="AN891" s="26"/>
    </row>
    <row r="892" spans="32:40" x14ac:dyDescent="0.2">
      <c r="AF892" s="26"/>
      <c r="AH892" s="27"/>
      <c r="AN892" s="26"/>
    </row>
    <row r="893" spans="32:40" x14ac:dyDescent="0.2">
      <c r="AF893" s="26"/>
      <c r="AH893" s="27"/>
      <c r="AN893" s="26"/>
    </row>
    <row r="894" spans="32:40" x14ac:dyDescent="0.2">
      <c r="AF894" s="26"/>
      <c r="AH894" s="27"/>
      <c r="AN894" s="26"/>
    </row>
    <row r="895" spans="32:40" x14ac:dyDescent="0.2">
      <c r="AF895" s="26"/>
      <c r="AH895" s="27"/>
      <c r="AN895" s="26"/>
    </row>
    <row r="896" spans="32:40" x14ac:dyDescent="0.2">
      <c r="AF896" s="26"/>
      <c r="AH896" s="27"/>
      <c r="AN896" s="26"/>
    </row>
    <row r="897" spans="32:40" x14ac:dyDescent="0.2">
      <c r="AF897" s="26"/>
      <c r="AH897" s="27"/>
      <c r="AN897" s="26"/>
    </row>
    <row r="898" spans="32:40" x14ac:dyDescent="0.2">
      <c r="AF898" s="26"/>
      <c r="AH898" s="27"/>
      <c r="AN898" s="26"/>
    </row>
    <row r="899" spans="32:40" x14ac:dyDescent="0.2">
      <c r="AF899" s="26"/>
      <c r="AH899" s="27"/>
      <c r="AN899" s="26"/>
    </row>
    <row r="900" spans="32:40" x14ac:dyDescent="0.2">
      <c r="AF900" s="26"/>
      <c r="AH900" s="27"/>
      <c r="AN900" s="26"/>
    </row>
    <row r="901" spans="32:40" x14ac:dyDescent="0.2">
      <c r="AF901" s="26"/>
      <c r="AH901" s="27"/>
      <c r="AN901" s="26"/>
    </row>
    <row r="902" spans="32:40" x14ac:dyDescent="0.2">
      <c r="AF902" s="26"/>
      <c r="AH902" s="27"/>
      <c r="AN902" s="26"/>
    </row>
    <row r="903" spans="32:40" x14ac:dyDescent="0.2">
      <c r="AF903" s="26"/>
      <c r="AH903" s="27"/>
      <c r="AN903" s="26"/>
    </row>
    <row r="904" spans="32:40" x14ac:dyDescent="0.2">
      <c r="AF904" s="26"/>
      <c r="AH904" s="27"/>
      <c r="AN904" s="26"/>
    </row>
    <row r="905" spans="32:40" x14ac:dyDescent="0.2">
      <c r="AF905" s="26"/>
      <c r="AH905" s="27"/>
      <c r="AN905" s="26"/>
    </row>
    <row r="906" spans="32:40" x14ac:dyDescent="0.2">
      <c r="AF906" s="26"/>
      <c r="AH906" s="27"/>
      <c r="AN906" s="26"/>
    </row>
    <row r="907" spans="32:40" x14ac:dyDescent="0.2">
      <c r="AF907" s="26"/>
      <c r="AH907" s="27"/>
      <c r="AN907" s="26"/>
    </row>
    <row r="908" spans="32:40" x14ac:dyDescent="0.2">
      <c r="AF908" s="26"/>
      <c r="AH908" s="27"/>
      <c r="AN908" s="26"/>
    </row>
    <row r="909" spans="32:40" x14ac:dyDescent="0.2">
      <c r="AF909" s="26"/>
      <c r="AH909" s="27"/>
      <c r="AN909" s="26"/>
    </row>
    <row r="910" spans="32:40" x14ac:dyDescent="0.2">
      <c r="AF910" s="26"/>
      <c r="AH910" s="27"/>
      <c r="AN910" s="26"/>
    </row>
    <row r="911" spans="32:40" x14ac:dyDescent="0.2">
      <c r="AF911" s="26"/>
      <c r="AH911" s="27"/>
      <c r="AN911" s="26"/>
    </row>
    <row r="912" spans="32:40" x14ac:dyDescent="0.2">
      <c r="AF912" s="26"/>
      <c r="AH912" s="27"/>
      <c r="AN912" s="26"/>
    </row>
    <row r="913" spans="32:40" x14ac:dyDescent="0.2">
      <c r="AF913" s="26"/>
      <c r="AH913" s="27"/>
      <c r="AN913" s="26"/>
    </row>
    <row r="914" spans="32:40" x14ac:dyDescent="0.2">
      <c r="AF914" s="26"/>
      <c r="AH914" s="27"/>
      <c r="AN914" s="26"/>
    </row>
    <row r="915" spans="32:40" x14ac:dyDescent="0.2">
      <c r="AF915" s="26"/>
      <c r="AH915" s="27"/>
      <c r="AN915" s="26"/>
    </row>
    <row r="916" spans="32:40" x14ac:dyDescent="0.2">
      <c r="AF916" s="26"/>
      <c r="AH916" s="27"/>
      <c r="AN916" s="26"/>
    </row>
    <row r="917" spans="32:40" x14ac:dyDescent="0.2">
      <c r="AF917" s="26"/>
      <c r="AH917" s="27"/>
      <c r="AN917" s="26"/>
    </row>
    <row r="918" spans="32:40" x14ac:dyDescent="0.2">
      <c r="AF918" s="26"/>
      <c r="AH918" s="27"/>
      <c r="AN918" s="26"/>
    </row>
    <row r="919" spans="32:40" x14ac:dyDescent="0.2">
      <c r="AF919" s="26"/>
      <c r="AH919" s="27"/>
      <c r="AN919" s="26"/>
    </row>
    <row r="920" spans="32:40" x14ac:dyDescent="0.2">
      <c r="AF920" s="26"/>
      <c r="AH920" s="27"/>
      <c r="AN920" s="26"/>
    </row>
    <row r="921" spans="32:40" x14ac:dyDescent="0.2">
      <c r="AF921" s="26"/>
      <c r="AH921" s="27"/>
      <c r="AN921" s="26"/>
    </row>
    <row r="922" spans="32:40" x14ac:dyDescent="0.2">
      <c r="AF922" s="26"/>
      <c r="AH922" s="27"/>
      <c r="AN922" s="26"/>
    </row>
    <row r="923" spans="32:40" x14ac:dyDescent="0.2">
      <c r="AF923" s="26"/>
      <c r="AH923" s="27"/>
      <c r="AN923" s="26"/>
    </row>
    <row r="924" spans="32:40" x14ac:dyDescent="0.2">
      <c r="AF924" s="26"/>
      <c r="AH924" s="27"/>
      <c r="AN924" s="26"/>
    </row>
    <row r="925" spans="32:40" x14ac:dyDescent="0.2">
      <c r="AF925" s="26"/>
      <c r="AH925" s="27"/>
      <c r="AN925" s="26"/>
    </row>
    <row r="926" spans="32:40" x14ac:dyDescent="0.2">
      <c r="AF926" s="26"/>
      <c r="AH926" s="27"/>
      <c r="AN926" s="26"/>
    </row>
    <row r="927" spans="32:40" x14ac:dyDescent="0.2">
      <c r="AF927" s="26"/>
      <c r="AH927" s="27"/>
      <c r="AN927" s="26"/>
    </row>
    <row r="928" spans="32:40" x14ac:dyDescent="0.2">
      <c r="AF928" s="26"/>
      <c r="AH928" s="27"/>
      <c r="AN928" s="26"/>
    </row>
    <row r="929" spans="32:40" x14ac:dyDescent="0.2">
      <c r="AF929" s="26"/>
      <c r="AH929" s="27"/>
      <c r="AN929" s="26"/>
    </row>
    <row r="930" spans="32:40" x14ac:dyDescent="0.2">
      <c r="AF930" s="26"/>
      <c r="AH930" s="27"/>
      <c r="AN930" s="26"/>
    </row>
    <row r="931" spans="32:40" x14ac:dyDescent="0.2">
      <c r="AF931" s="26"/>
      <c r="AH931" s="27"/>
      <c r="AN931" s="26"/>
    </row>
    <row r="932" spans="32:40" x14ac:dyDescent="0.2">
      <c r="AF932" s="26"/>
      <c r="AH932" s="27"/>
      <c r="AN932" s="26"/>
    </row>
    <row r="933" spans="32:40" x14ac:dyDescent="0.2">
      <c r="AF933" s="26"/>
      <c r="AH933" s="27"/>
      <c r="AN933" s="26"/>
    </row>
    <row r="934" spans="32:40" x14ac:dyDescent="0.2">
      <c r="AF934" s="26"/>
      <c r="AH934" s="27"/>
      <c r="AN934" s="26"/>
    </row>
    <row r="935" spans="32:40" x14ac:dyDescent="0.2">
      <c r="AF935" s="26"/>
      <c r="AH935" s="27"/>
      <c r="AN935" s="26"/>
    </row>
    <row r="936" spans="32:40" x14ac:dyDescent="0.2">
      <c r="AF936" s="26"/>
      <c r="AH936" s="27"/>
      <c r="AN936" s="26"/>
    </row>
    <row r="937" spans="32:40" x14ac:dyDescent="0.2">
      <c r="AF937" s="26"/>
      <c r="AH937" s="27"/>
      <c r="AN937" s="26"/>
    </row>
    <row r="938" spans="32:40" x14ac:dyDescent="0.2">
      <c r="AF938" s="26"/>
      <c r="AH938" s="27"/>
      <c r="AN938" s="26"/>
    </row>
    <row r="939" spans="32:40" x14ac:dyDescent="0.2">
      <c r="AF939" s="26"/>
      <c r="AH939" s="27"/>
      <c r="AN939" s="26"/>
    </row>
    <row r="940" spans="32:40" x14ac:dyDescent="0.2">
      <c r="AF940" s="26"/>
      <c r="AH940" s="27"/>
      <c r="AN940" s="26"/>
    </row>
    <row r="941" spans="32:40" x14ac:dyDescent="0.2">
      <c r="AF941" s="26"/>
      <c r="AH941" s="27"/>
      <c r="AN941" s="26"/>
    </row>
    <row r="942" spans="32:40" x14ac:dyDescent="0.2">
      <c r="AF942" s="26"/>
      <c r="AH942" s="27"/>
      <c r="AN942" s="26"/>
    </row>
    <row r="943" spans="32:40" x14ac:dyDescent="0.2">
      <c r="AF943" s="26"/>
      <c r="AH943" s="27"/>
      <c r="AN943" s="26"/>
    </row>
    <row r="944" spans="32:40" x14ac:dyDescent="0.2">
      <c r="AF944" s="26"/>
      <c r="AH944" s="27"/>
      <c r="AN944" s="26"/>
    </row>
    <row r="945" spans="32:40" x14ac:dyDescent="0.2">
      <c r="AF945" s="26"/>
      <c r="AH945" s="27"/>
      <c r="AN945" s="26"/>
    </row>
    <row r="946" spans="32:40" x14ac:dyDescent="0.2">
      <c r="AF946" s="26"/>
      <c r="AH946" s="27"/>
      <c r="AN946" s="26"/>
    </row>
    <row r="947" spans="32:40" x14ac:dyDescent="0.2">
      <c r="AF947" s="26"/>
      <c r="AH947" s="27"/>
      <c r="AN947" s="26"/>
    </row>
    <row r="948" spans="32:40" x14ac:dyDescent="0.2">
      <c r="AF948" s="26"/>
      <c r="AH948" s="27"/>
      <c r="AN948" s="26"/>
    </row>
    <row r="949" spans="32:40" x14ac:dyDescent="0.2">
      <c r="AF949" s="26"/>
      <c r="AH949" s="27"/>
      <c r="AN949" s="26"/>
    </row>
    <row r="950" spans="32:40" x14ac:dyDescent="0.2">
      <c r="AF950" s="26"/>
      <c r="AH950" s="27"/>
      <c r="AN950" s="26"/>
    </row>
    <row r="951" spans="32:40" x14ac:dyDescent="0.2">
      <c r="AF951" s="26"/>
      <c r="AH951" s="27"/>
      <c r="AN951" s="26"/>
    </row>
    <row r="952" spans="32:40" x14ac:dyDescent="0.2">
      <c r="AF952" s="26"/>
      <c r="AH952" s="27"/>
      <c r="AN952" s="26"/>
    </row>
    <row r="953" spans="32:40" x14ac:dyDescent="0.2">
      <c r="AF953" s="26"/>
      <c r="AH953" s="27"/>
      <c r="AN953" s="26"/>
    </row>
    <row r="954" spans="32:40" x14ac:dyDescent="0.2">
      <c r="AF954" s="26"/>
      <c r="AH954" s="27"/>
      <c r="AN954" s="26"/>
    </row>
    <row r="955" spans="32:40" x14ac:dyDescent="0.2">
      <c r="AF955" s="26"/>
      <c r="AH955" s="27"/>
      <c r="AN955" s="26"/>
    </row>
    <row r="956" spans="32:40" x14ac:dyDescent="0.2">
      <c r="AF956" s="26"/>
      <c r="AH956" s="27"/>
      <c r="AN956" s="26"/>
    </row>
    <row r="957" spans="32:40" x14ac:dyDescent="0.2">
      <c r="AF957" s="26"/>
      <c r="AH957" s="27"/>
      <c r="AN957" s="26"/>
    </row>
    <row r="958" spans="32:40" x14ac:dyDescent="0.2">
      <c r="AF958" s="26"/>
      <c r="AH958" s="27"/>
      <c r="AN958" s="26"/>
    </row>
    <row r="959" spans="32:40" x14ac:dyDescent="0.2">
      <c r="AF959" s="26"/>
      <c r="AH959" s="27"/>
      <c r="AN959" s="26"/>
    </row>
    <row r="960" spans="32:40" x14ac:dyDescent="0.2">
      <c r="AF960" s="26"/>
      <c r="AH960" s="27"/>
      <c r="AN960" s="26"/>
    </row>
    <row r="961" spans="32:40" x14ac:dyDescent="0.2">
      <c r="AF961" s="26"/>
      <c r="AH961" s="27"/>
      <c r="AN961" s="26"/>
    </row>
    <row r="962" spans="32:40" x14ac:dyDescent="0.2">
      <c r="AF962" s="26"/>
      <c r="AH962" s="27"/>
      <c r="AN962" s="26"/>
    </row>
    <row r="963" spans="32:40" x14ac:dyDescent="0.2">
      <c r="AF963" s="26"/>
      <c r="AH963" s="27"/>
      <c r="AN963" s="26"/>
    </row>
    <row r="964" spans="32:40" x14ac:dyDescent="0.2">
      <c r="AF964" s="26"/>
      <c r="AH964" s="27"/>
      <c r="AN964" s="26"/>
    </row>
    <row r="965" spans="32:40" x14ac:dyDescent="0.2">
      <c r="AF965" s="26"/>
      <c r="AH965" s="27"/>
      <c r="AN965" s="26"/>
    </row>
    <row r="966" spans="32:40" x14ac:dyDescent="0.2">
      <c r="AF966" s="26"/>
      <c r="AH966" s="27"/>
      <c r="AN966" s="26"/>
    </row>
    <row r="967" spans="32:40" x14ac:dyDescent="0.2">
      <c r="AF967" s="26"/>
      <c r="AH967" s="27"/>
      <c r="AN967" s="26"/>
    </row>
    <row r="968" spans="32:40" x14ac:dyDescent="0.2">
      <c r="AF968" s="26"/>
      <c r="AH968" s="27"/>
      <c r="AN968" s="26"/>
    </row>
    <row r="969" spans="32:40" x14ac:dyDescent="0.2">
      <c r="AF969" s="26"/>
      <c r="AH969" s="27"/>
      <c r="AN969" s="26"/>
    </row>
    <row r="970" spans="32:40" x14ac:dyDescent="0.2">
      <c r="AF970" s="26"/>
      <c r="AH970" s="27"/>
      <c r="AN970" s="26"/>
    </row>
    <row r="971" spans="32:40" x14ac:dyDescent="0.2">
      <c r="AF971" s="26"/>
      <c r="AH971" s="27"/>
      <c r="AN971" s="26"/>
    </row>
    <row r="972" spans="32:40" x14ac:dyDescent="0.2">
      <c r="AF972" s="26"/>
      <c r="AH972" s="27"/>
      <c r="AN972" s="26"/>
    </row>
    <row r="973" spans="32:40" x14ac:dyDescent="0.2">
      <c r="AF973" s="26"/>
      <c r="AH973" s="27"/>
      <c r="AN973" s="26"/>
    </row>
    <row r="974" spans="32:40" x14ac:dyDescent="0.2">
      <c r="AF974" s="26"/>
      <c r="AH974" s="27"/>
      <c r="AN974" s="26"/>
    </row>
    <row r="975" spans="32:40" x14ac:dyDescent="0.2">
      <c r="AF975" s="26"/>
      <c r="AH975" s="27"/>
      <c r="AN975" s="26"/>
    </row>
    <row r="976" spans="32:40" x14ac:dyDescent="0.2">
      <c r="AF976" s="26"/>
      <c r="AH976" s="27"/>
      <c r="AN976" s="26"/>
    </row>
    <row r="977" spans="32:40" x14ac:dyDescent="0.2">
      <c r="AF977" s="26"/>
      <c r="AH977" s="27"/>
      <c r="AN977" s="26"/>
    </row>
    <row r="978" spans="32:40" x14ac:dyDescent="0.2">
      <c r="AF978" s="26"/>
      <c r="AH978" s="27"/>
      <c r="AN978" s="26"/>
    </row>
    <row r="979" spans="32:40" x14ac:dyDescent="0.2">
      <c r="AF979" s="26"/>
      <c r="AH979" s="27"/>
      <c r="AN979" s="26"/>
    </row>
    <row r="980" spans="32:40" x14ac:dyDescent="0.2">
      <c r="AF980" s="26"/>
      <c r="AH980" s="27"/>
      <c r="AN980" s="26"/>
    </row>
    <row r="981" spans="32:40" x14ac:dyDescent="0.2">
      <c r="AF981" s="26"/>
      <c r="AH981" s="27"/>
      <c r="AN981" s="26"/>
    </row>
    <row r="982" spans="32:40" x14ac:dyDescent="0.2">
      <c r="AF982" s="26"/>
      <c r="AH982" s="27"/>
      <c r="AN982" s="26"/>
    </row>
    <row r="983" spans="32:40" x14ac:dyDescent="0.2">
      <c r="AF983" s="26"/>
      <c r="AH983" s="27"/>
      <c r="AN983" s="26"/>
    </row>
    <row r="984" spans="32:40" x14ac:dyDescent="0.2">
      <c r="AF984" s="26"/>
      <c r="AH984" s="27"/>
      <c r="AN984" s="26"/>
    </row>
    <row r="985" spans="32:40" x14ac:dyDescent="0.2">
      <c r="AF985" s="26"/>
      <c r="AH985" s="27"/>
      <c r="AN985" s="26"/>
    </row>
    <row r="986" spans="32:40" x14ac:dyDescent="0.2">
      <c r="AF986" s="26"/>
      <c r="AH986" s="27"/>
      <c r="AN986" s="26"/>
    </row>
    <row r="987" spans="32:40" x14ac:dyDescent="0.2">
      <c r="AF987" s="26"/>
      <c r="AH987" s="27"/>
      <c r="AN987" s="26"/>
    </row>
    <row r="988" spans="32:40" x14ac:dyDescent="0.2">
      <c r="AF988" s="26"/>
      <c r="AH988" s="27"/>
      <c r="AN988" s="26"/>
    </row>
    <row r="989" spans="32:40" x14ac:dyDescent="0.2">
      <c r="AF989" s="26"/>
      <c r="AH989" s="27"/>
      <c r="AN989" s="26"/>
    </row>
    <row r="990" spans="32:40" x14ac:dyDescent="0.2">
      <c r="AF990" s="26"/>
      <c r="AH990" s="27"/>
      <c r="AN990" s="26"/>
    </row>
    <row r="991" spans="32:40" x14ac:dyDescent="0.2">
      <c r="AF991" s="26"/>
      <c r="AH991" s="27"/>
      <c r="AN991" s="26"/>
    </row>
    <row r="992" spans="32:40" x14ac:dyDescent="0.2">
      <c r="AF992" s="26"/>
      <c r="AH992" s="27"/>
      <c r="AN992" s="26"/>
    </row>
  </sheetData>
  <mergeCells count="30">
    <mergeCell ref="AE2:AE3"/>
    <mergeCell ref="A1:A3"/>
    <mergeCell ref="B1:B3"/>
    <mergeCell ref="C2:C3"/>
    <mergeCell ref="D2:D3"/>
    <mergeCell ref="E2:E3"/>
    <mergeCell ref="C1:I1"/>
    <mergeCell ref="F2:F3"/>
    <mergeCell ref="G2:G3"/>
    <mergeCell ref="H2:H3"/>
    <mergeCell ref="I2:I3"/>
    <mergeCell ref="P2:P3"/>
    <mergeCell ref="X1:AD1"/>
    <mergeCell ref="J2:O2"/>
    <mergeCell ref="R2:W2"/>
    <mergeCell ref="AG2:AH2"/>
    <mergeCell ref="AI2:AK2"/>
    <mergeCell ref="AE1:AN1"/>
    <mergeCell ref="J1:O1"/>
    <mergeCell ref="P1:W1"/>
    <mergeCell ref="AL2:AM2"/>
    <mergeCell ref="Q2:Q3"/>
    <mergeCell ref="X2:X3"/>
    <mergeCell ref="Y2:Y3"/>
    <mergeCell ref="Z2:Z3"/>
    <mergeCell ref="AA2:AA3"/>
    <mergeCell ref="AB2:AB3"/>
    <mergeCell ref="AC2:AC3"/>
    <mergeCell ref="AD2:AD3"/>
    <mergeCell ref="AF2:AF3"/>
  </mergeCells>
  <conditionalFormatting sqref="AE4:AE69">
    <cfRule type="cellIs" dxfId="2" priority="1" operator="between">
      <formula>805</formula>
      <formula>1</formula>
    </cfRule>
    <cfRule type="cellIs" dxfId="1" priority="2" operator="between">
      <formula>0.6</formula>
      <formula>0.8</formula>
    </cfRule>
    <cfRule type="cellIs" dxfId="0" priority="3" operator="between">
      <formula>0</formula>
      <formula>0.6</formula>
    </cfRule>
  </conditionalFormatting>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tabSelected="1" workbookViewId="0"/>
  </sheetViews>
  <sheetFormatPr baseColWidth="10" defaultColWidth="14.5" defaultRowHeight="15" customHeight="1" x14ac:dyDescent="0.2"/>
  <cols>
    <col min="1" max="1" width="138.1640625" style="1" customWidth="1"/>
    <col min="2" max="26" width="10.6640625" style="1" customWidth="1"/>
    <col min="27" max="16384" width="14.5" style="1"/>
  </cols>
  <sheetData>
    <row r="1" spans="1:1" ht="157.5" x14ac:dyDescent="0.2">
      <c r="A1" s="75" t="s">
        <v>948</v>
      </c>
    </row>
    <row r="2" spans="1:1" ht="12.75" customHeight="1" x14ac:dyDescent="0.2"/>
    <row r="3" spans="1:1" ht="12.75" customHeight="1" x14ac:dyDescent="0.2"/>
    <row r="4" spans="1:1" ht="12.75" customHeight="1" x14ac:dyDescent="0.2"/>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s="1" customFormat="1" ht="12.75" customHeight="1" x14ac:dyDescent="0.2"/>
    <row r="18" s="1" customFormat="1" ht="12.75" customHeight="1" x14ac:dyDescent="0.2"/>
    <row r="19" s="1" customFormat="1" ht="12.75" customHeight="1" x14ac:dyDescent="0.2"/>
    <row r="20" s="1" customFormat="1" ht="12.75" customHeight="1" x14ac:dyDescent="0.2"/>
    <row r="21" s="1" customFormat="1" ht="12.75" customHeight="1" x14ac:dyDescent="0.2"/>
    <row r="22" s="1" customFormat="1" ht="12.75" customHeight="1" x14ac:dyDescent="0.2"/>
    <row r="23" s="1" customFormat="1" ht="12.75" customHeight="1" x14ac:dyDescent="0.2"/>
    <row r="24" s="1" customFormat="1" ht="12.75" customHeight="1" x14ac:dyDescent="0.2"/>
    <row r="25" s="1" customFormat="1" ht="12.75" customHeight="1" x14ac:dyDescent="0.2"/>
    <row r="26" s="1" customFormat="1" ht="12.75" customHeight="1" x14ac:dyDescent="0.2"/>
    <row r="27" s="1" customFormat="1" ht="12.75" customHeight="1" x14ac:dyDescent="0.2"/>
    <row r="28" s="1" customFormat="1" ht="12.75" customHeight="1" x14ac:dyDescent="0.2"/>
    <row r="29" s="1" customFormat="1" ht="12.75" customHeight="1" x14ac:dyDescent="0.2"/>
    <row r="30" s="1" customFormat="1" ht="12.75" customHeight="1" x14ac:dyDescent="0.2"/>
    <row r="31" s="1" customFormat="1" ht="12.75" customHeight="1" x14ac:dyDescent="0.2"/>
    <row r="32" s="1" customFormat="1" ht="12.75" customHeight="1" x14ac:dyDescent="0.2"/>
    <row r="33" s="1" customFormat="1" ht="12.75" customHeight="1" x14ac:dyDescent="0.2"/>
    <row r="34" s="1" customFormat="1" ht="12.75" customHeight="1" x14ac:dyDescent="0.2"/>
    <row r="35" s="1" customFormat="1" ht="12.75" customHeight="1" x14ac:dyDescent="0.2"/>
    <row r="36" s="1" customFormat="1" ht="12.75" customHeight="1" x14ac:dyDescent="0.2"/>
    <row r="37" s="1" customFormat="1" ht="12.75" customHeight="1" x14ac:dyDescent="0.2"/>
    <row r="38" s="1" customFormat="1" ht="12.75" customHeight="1" x14ac:dyDescent="0.2"/>
    <row r="39" s="1" customFormat="1" ht="12.75" customHeight="1" x14ac:dyDescent="0.2"/>
    <row r="40" s="1" customFormat="1" ht="12.75" customHeight="1" x14ac:dyDescent="0.2"/>
    <row r="41" s="1" customFormat="1" ht="12.75" customHeight="1" x14ac:dyDescent="0.2"/>
    <row r="42" s="1" customFormat="1" ht="12.75" customHeight="1" x14ac:dyDescent="0.2"/>
    <row r="43" s="1" customFormat="1" ht="12.75" customHeight="1" x14ac:dyDescent="0.2"/>
    <row r="44" s="1" customFormat="1" ht="12.75" customHeight="1" x14ac:dyDescent="0.2"/>
    <row r="45" s="1" customFormat="1" ht="12.75" customHeight="1" x14ac:dyDescent="0.2"/>
    <row r="46" s="1" customFormat="1" ht="12.75" customHeight="1" x14ac:dyDescent="0.2"/>
    <row r="47" s="1" customFormat="1" ht="12.75" customHeight="1" x14ac:dyDescent="0.2"/>
    <row r="48" s="1" customFormat="1" ht="12.75" customHeight="1" x14ac:dyDescent="0.2"/>
    <row r="49" s="1" customFormat="1" ht="12.75" customHeight="1" x14ac:dyDescent="0.2"/>
    <row r="50" s="1" customFormat="1" ht="12.75" customHeight="1" x14ac:dyDescent="0.2"/>
    <row r="51" s="1" customFormat="1" ht="12.75" customHeight="1" x14ac:dyDescent="0.2"/>
    <row r="52" s="1" customFormat="1" ht="12.75" customHeight="1" x14ac:dyDescent="0.2"/>
    <row r="53" s="1" customFormat="1" ht="12.75" customHeight="1" x14ac:dyDescent="0.2"/>
    <row r="54" s="1" customFormat="1" ht="12.75" customHeight="1" x14ac:dyDescent="0.2"/>
    <row r="55" s="1" customFormat="1" ht="12.75" customHeight="1" x14ac:dyDescent="0.2"/>
    <row r="56" s="1" customFormat="1" ht="12.75" customHeight="1" x14ac:dyDescent="0.2"/>
    <row r="57" s="1" customFormat="1" ht="12.75" customHeight="1" x14ac:dyDescent="0.2"/>
    <row r="58" s="1" customFormat="1" ht="12.75" customHeight="1" x14ac:dyDescent="0.2"/>
    <row r="59" s="1" customFormat="1" ht="12.75" customHeight="1" x14ac:dyDescent="0.2"/>
    <row r="60" s="1" customFormat="1" ht="12.75" customHeight="1" x14ac:dyDescent="0.2"/>
    <row r="61" s="1" customFormat="1" ht="12.75" customHeight="1" x14ac:dyDescent="0.2"/>
    <row r="62" s="1" customFormat="1" ht="12.75" customHeight="1" x14ac:dyDescent="0.2"/>
    <row r="63" s="1" customFormat="1" ht="12.75" customHeight="1" x14ac:dyDescent="0.2"/>
    <row r="64" s="1" customFormat="1" ht="12.7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93" s="1" customFormat="1" ht="12.75" customHeight="1" x14ac:dyDescent="0.2"/>
    <row r="94" s="1" customFormat="1" ht="12.75" customHeight="1" x14ac:dyDescent="0.2"/>
    <row r="95" s="1" customFormat="1" ht="12.75" customHeight="1" x14ac:dyDescent="0.2"/>
    <row r="96" s="1" customFormat="1" ht="12.75" customHeight="1" x14ac:dyDescent="0.2"/>
    <row r="97" s="1" customFormat="1" ht="12.75" customHeight="1" x14ac:dyDescent="0.2"/>
    <row r="98" s="1" customFormat="1" ht="12.75" customHeight="1" x14ac:dyDescent="0.2"/>
    <row r="99" s="1" customFormat="1" ht="12.75" customHeight="1" x14ac:dyDescent="0.2"/>
    <row r="100" s="1" customFormat="1" ht="12.75" customHeight="1" x14ac:dyDescent="0.2"/>
    <row r="101" s="1" customFormat="1" ht="12.75" customHeight="1" x14ac:dyDescent="0.2"/>
    <row r="102" s="1" customFormat="1" ht="12.75" customHeight="1" x14ac:dyDescent="0.2"/>
    <row r="103" s="1" customFormat="1" ht="12.75" customHeight="1" x14ac:dyDescent="0.2"/>
    <row r="104" s="1" customFormat="1" ht="12.75" customHeight="1" x14ac:dyDescent="0.2"/>
    <row r="105" s="1" customFormat="1" ht="12.75" customHeight="1" x14ac:dyDescent="0.2"/>
    <row r="106" s="1" customFormat="1" ht="12.75" customHeight="1" x14ac:dyDescent="0.2"/>
    <row r="107" s="1" customFormat="1" ht="12.75" customHeight="1" x14ac:dyDescent="0.2"/>
    <row r="108" s="1" customFormat="1" ht="12.75" customHeight="1" x14ac:dyDescent="0.2"/>
    <row r="109" s="1" customFormat="1" ht="12.75" customHeight="1" x14ac:dyDescent="0.2"/>
    <row r="110" s="1" customFormat="1" ht="12.75" customHeight="1" x14ac:dyDescent="0.2"/>
    <row r="111" s="1" customFormat="1" ht="12.75" customHeight="1" x14ac:dyDescent="0.2"/>
    <row r="112" s="1" customFormat="1" ht="12.75" customHeight="1" x14ac:dyDescent="0.2"/>
    <row r="113" s="1" customFormat="1" ht="12.75" customHeight="1" x14ac:dyDescent="0.2"/>
    <row r="114" s="1" customFormat="1" ht="12.75" customHeight="1" x14ac:dyDescent="0.2"/>
    <row r="115" s="1" customFormat="1" ht="12.75" customHeight="1" x14ac:dyDescent="0.2"/>
    <row r="116" s="1" customFormat="1" ht="12.75" customHeight="1" x14ac:dyDescent="0.2"/>
    <row r="117" s="1" customFormat="1" ht="12.75" customHeight="1" x14ac:dyDescent="0.2"/>
    <row r="118" s="1" customFormat="1" ht="12.75" customHeight="1" x14ac:dyDescent="0.2"/>
    <row r="119" s="1" customFormat="1" ht="12.75" customHeight="1" x14ac:dyDescent="0.2"/>
    <row r="120" s="1" customFormat="1" ht="12.75" customHeight="1" x14ac:dyDescent="0.2"/>
    <row r="121" s="1" customFormat="1" ht="12.75" customHeight="1" x14ac:dyDescent="0.2"/>
    <row r="122" s="1" customFormat="1" ht="12.75" customHeight="1" x14ac:dyDescent="0.2"/>
    <row r="123" s="1" customFormat="1" ht="12.75" customHeight="1" x14ac:dyDescent="0.2"/>
    <row r="124" s="1" customFormat="1" ht="12.75" customHeight="1" x14ac:dyDescent="0.2"/>
    <row r="125" s="1" customFormat="1" ht="12.75" customHeight="1" x14ac:dyDescent="0.2"/>
    <row r="126" s="1" customFormat="1" ht="12.75" customHeight="1" x14ac:dyDescent="0.2"/>
    <row r="127" s="1" customFormat="1" ht="12.75" customHeight="1" x14ac:dyDescent="0.2"/>
    <row r="128" s="1" customFormat="1" ht="12.75" customHeight="1" x14ac:dyDescent="0.2"/>
    <row r="129" s="1" customFormat="1" ht="12.75" customHeight="1" x14ac:dyDescent="0.2"/>
    <row r="130" s="1" customFormat="1" ht="12.75" customHeight="1" x14ac:dyDescent="0.2"/>
    <row r="131" s="1" customFormat="1" ht="12.75" customHeight="1" x14ac:dyDescent="0.2"/>
    <row r="132" s="1" customFormat="1" ht="12.75" customHeight="1" x14ac:dyDescent="0.2"/>
    <row r="133" s="1" customFormat="1" ht="12.75" customHeight="1" x14ac:dyDescent="0.2"/>
    <row r="134" s="1" customFormat="1" ht="12.75" customHeight="1" x14ac:dyDescent="0.2"/>
    <row r="135" s="1" customFormat="1" ht="12.75" customHeight="1" x14ac:dyDescent="0.2"/>
    <row r="136" s="1" customFormat="1" ht="12.75" customHeight="1" x14ac:dyDescent="0.2"/>
    <row r="137" s="1" customFormat="1" ht="12.75" customHeight="1" x14ac:dyDescent="0.2"/>
    <row r="138" s="1" customFormat="1" ht="12.75" customHeight="1" x14ac:dyDescent="0.2"/>
    <row r="139" s="1" customFormat="1" ht="12.75" customHeight="1" x14ac:dyDescent="0.2"/>
    <row r="140" s="1" customFormat="1" ht="12.75" customHeight="1" x14ac:dyDescent="0.2"/>
    <row r="141" s="1" customFormat="1" ht="12.75" customHeight="1" x14ac:dyDescent="0.2"/>
    <row r="142" s="1" customFormat="1" ht="12.75" customHeight="1" x14ac:dyDescent="0.2"/>
    <row r="143" s="1" customFormat="1" ht="12.75" customHeight="1" x14ac:dyDescent="0.2"/>
    <row r="144" s="1" customFormat="1" ht="12.75" customHeight="1" x14ac:dyDescent="0.2"/>
    <row r="145" s="1" customFormat="1" ht="12.75" customHeight="1" x14ac:dyDescent="0.2"/>
    <row r="146" s="1" customFormat="1" ht="12.75" customHeight="1" x14ac:dyDescent="0.2"/>
    <row r="147" s="1" customFormat="1" ht="12.75" customHeight="1" x14ac:dyDescent="0.2"/>
    <row r="148" s="1" customFormat="1" ht="12.75" customHeight="1" x14ac:dyDescent="0.2"/>
    <row r="149" s="1" customFormat="1" ht="12.75" customHeight="1" x14ac:dyDescent="0.2"/>
    <row r="150" s="1" customFormat="1" ht="12.75" customHeight="1" x14ac:dyDescent="0.2"/>
    <row r="151" s="1" customFormat="1" ht="12.75" customHeight="1" x14ac:dyDescent="0.2"/>
    <row r="152" s="1" customFormat="1" ht="12.75" customHeight="1" x14ac:dyDescent="0.2"/>
    <row r="153" s="1" customFormat="1" ht="12.75" customHeight="1" x14ac:dyDescent="0.2"/>
    <row r="154" s="1" customFormat="1" ht="12.75" customHeight="1" x14ac:dyDescent="0.2"/>
    <row r="155" s="1" customFormat="1" ht="12.75" customHeight="1" x14ac:dyDescent="0.2"/>
    <row r="156" s="1" customFormat="1" ht="12.75" customHeight="1" x14ac:dyDescent="0.2"/>
    <row r="157" s="1" customFormat="1" ht="12.75" customHeight="1" x14ac:dyDescent="0.2"/>
    <row r="158" s="1" customFormat="1" ht="12.75" customHeight="1" x14ac:dyDescent="0.2"/>
    <row r="159" s="1" customFormat="1" ht="12.75" customHeight="1" x14ac:dyDescent="0.2"/>
    <row r="160" s="1" customFormat="1" ht="12.75" customHeight="1" x14ac:dyDescent="0.2"/>
    <row r="161" s="1" customFormat="1" ht="12.75" customHeight="1" x14ac:dyDescent="0.2"/>
    <row r="162" s="1" customFormat="1" ht="12.75" customHeight="1" x14ac:dyDescent="0.2"/>
    <row r="163" s="1" customFormat="1" ht="12.75" customHeight="1" x14ac:dyDescent="0.2"/>
    <row r="164" s="1" customFormat="1" ht="12.75" customHeight="1" x14ac:dyDescent="0.2"/>
    <row r="165" s="1" customFormat="1" ht="12.75" customHeight="1" x14ac:dyDescent="0.2"/>
    <row r="166" s="1" customFormat="1" ht="12.75" customHeight="1" x14ac:dyDescent="0.2"/>
    <row r="167" s="1" customFormat="1" ht="12.75" customHeight="1" x14ac:dyDescent="0.2"/>
    <row r="168" s="1" customFormat="1" ht="12.75" customHeight="1" x14ac:dyDescent="0.2"/>
    <row r="169" s="1" customFormat="1" ht="12.75" customHeight="1" x14ac:dyDescent="0.2"/>
    <row r="170" s="1" customFormat="1" ht="12.75" customHeight="1" x14ac:dyDescent="0.2"/>
    <row r="171" s="1" customFormat="1" ht="12.75" customHeight="1" x14ac:dyDescent="0.2"/>
    <row r="172" s="1" customFormat="1" ht="12.75" customHeight="1" x14ac:dyDescent="0.2"/>
    <row r="173" s="1" customFormat="1" ht="12.75" customHeight="1" x14ac:dyDescent="0.2"/>
    <row r="174" s="1" customFormat="1" ht="12.75" customHeight="1" x14ac:dyDescent="0.2"/>
    <row r="175" s="1" customFormat="1" ht="12.75" customHeight="1" x14ac:dyDescent="0.2"/>
    <row r="176" s="1" customFormat="1" ht="12.75" customHeight="1" x14ac:dyDescent="0.2"/>
    <row r="177" s="1" customFormat="1" ht="12.75" customHeight="1" x14ac:dyDescent="0.2"/>
    <row r="178" s="1" customFormat="1" ht="12.75" customHeight="1" x14ac:dyDescent="0.2"/>
    <row r="179" s="1" customFormat="1" ht="12.75" customHeight="1" x14ac:dyDescent="0.2"/>
    <row r="180" s="1" customFormat="1" ht="12.75" customHeight="1" x14ac:dyDescent="0.2"/>
    <row r="181" s="1" customFormat="1" ht="12.75" customHeight="1" x14ac:dyDescent="0.2"/>
    <row r="182" s="1" customFormat="1" ht="12.75" customHeight="1" x14ac:dyDescent="0.2"/>
    <row r="183" s="1" customFormat="1" ht="12.75" customHeight="1" x14ac:dyDescent="0.2"/>
    <row r="184" s="1" customFormat="1" ht="12.75" customHeight="1" x14ac:dyDescent="0.2"/>
    <row r="185" s="1" customFormat="1" ht="12.75" customHeight="1" x14ac:dyDescent="0.2"/>
    <row r="186" s="1" customFormat="1" ht="12.75" customHeight="1" x14ac:dyDescent="0.2"/>
    <row r="187" s="1" customFormat="1" ht="12.75" customHeight="1" x14ac:dyDescent="0.2"/>
    <row r="188" s="1" customFormat="1" ht="12.75" customHeight="1" x14ac:dyDescent="0.2"/>
    <row r="189" s="1" customFormat="1" ht="12.75" customHeight="1" x14ac:dyDescent="0.2"/>
    <row r="190" s="1" customFormat="1" ht="12.75" customHeight="1" x14ac:dyDescent="0.2"/>
    <row r="191" s="1" customFormat="1" ht="12.75" customHeight="1" x14ac:dyDescent="0.2"/>
    <row r="192" s="1" customFormat="1" ht="12.75" customHeight="1" x14ac:dyDescent="0.2"/>
    <row r="193" s="1" customFormat="1" ht="12.75" customHeight="1" x14ac:dyDescent="0.2"/>
    <row r="194" s="1" customFormat="1" ht="12.75" customHeight="1" x14ac:dyDescent="0.2"/>
    <row r="195" s="1" customFormat="1" ht="12.75" customHeight="1" x14ac:dyDescent="0.2"/>
    <row r="196" s="1" customFormat="1" ht="12.75" customHeight="1" x14ac:dyDescent="0.2"/>
    <row r="197" s="1" customFormat="1" ht="12.75" customHeight="1" x14ac:dyDescent="0.2"/>
    <row r="198" s="1" customFormat="1" ht="12.75" customHeight="1" x14ac:dyDescent="0.2"/>
    <row r="199" s="1" customFormat="1" ht="12.75" customHeight="1" x14ac:dyDescent="0.2"/>
    <row r="200" s="1" customFormat="1" ht="12.75" customHeight="1" x14ac:dyDescent="0.2"/>
    <row r="201" s="1" customFormat="1" ht="12.75" customHeight="1" x14ac:dyDescent="0.2"/>
    <row r="202" s="1" customFormat="1" ht="12.75" customHeight="1" x14ac:dyDescent="0.2"/>
    <row r="203" s="1" customFormat="1" ht="12.75" customHeight="1" x14ac:dyDescent="0.2"/>
    <row r="204" s="1" customFormat="1" ht="12.75" customHeight="1" x14ac:dyDescent="0.2"/>
    <row r="205" s="1" customFormat="1" ht="12.75" customHeight="1" x14ac:dyDescent="0.2"/>
    <row r="206" s="1" customFormat="1" ht="12.75" customHeight="1" x14ac:dyDescent="0.2"/>
    <row r="207" s="1" customFormat="1" ht="12.75" customHeight="1" x14ac:dyDescent="0.2"/>
    <row r="208" s="1" customFormat="1" ht="12.75" customHeight="1" x14ac:dyDescent="0.2"/>
    <row r="209" s="1" customFormat="1" ht="12.75" customHeight="1" x14ac:dyDescent="0.2"/>
    <row r="210" s="1" customFormat="1" ht="12.75" customHeight="1" x14ac:dyDescent="0.2"/>
    <row r="211" s="1" customFormat="1" ht="12.75" customHeight="1" x14ac:dyDescent="0.2"/>
    <row r="212" s="1" customFormat="1" ht="12.75" customHeight="1" x14ac:dyDescent="0.2"/>
    <row r="213" s="1" customFormat="1" ht="12.75" customHeight="1" x14ac:dyDescent="0.2"/>
    <row r="214" s="1" customFormat="1" ht="12.75" customHeight="1" x14ac:dyDescent="0.2"/>
    <row r="215" s="1" customFormat="1" ht="12.75" customHeight="1" x14ac:dyDescent="0.2"/>
    <row r="216" s="1" customFormat="1" ht="12.75" customHeight="1" x14ac:dyDescent="0.2"/>
    <row r="217" s="1" customFormat="1" ht="12.75" customHeight="1" x14ac:dyDescent="0.2"/>
    <row r="218" s="1" customFormat="1" ht="12.75" customHeight="1" x14ac:dyDescent="0.2"/>
    <row r="219" s="1" customFormat="1" ht="12.75" customHeight="1" x14ac:dyDescent="0.2"/>
    <row r="220" s="1" customFormat="1" ht="12.75" customHeight="1" x14ac:dyDescent="0.2"/>
    <row r="221" s="1" customFormat="1" ht="12.75" customHeight="1" x14ac:dyDescent="0.2"/>
    <row r="222" s="1" customFormat="1" ht="12.75" customHeight="1" x14ac:dyDescent="0.2"/>
    <row r="223" s="1" customFormat="1" ht="12.75" customHeight="1" x14ac:dyDescent="0.2"/>
    <row r="224" s="1" customFormat="1" ht="12.75" customHeight="1" x14ac:dyDescent="0.2"/>
    <row r="225" s="1" customFormat="1" ht="12.75" customHeight="1" x14ac:dyDescent="0.2"/>
    <row r="226" s="1" customFormat="1" ht="12.75" customHeight="1" x14ac:dyDescent="0.2"/>
    <row r="227" s="1" customFormat="1" ht="12.75" customHeight="1" x14ac:dyDescent="0.2"/>
    <row r="228" s="1" customFormat="1" ht="12.75" customHeight="1" x14ac:dyDescent="0.2"/>
    <row r="229" s="1" customFormat="1" ht="12.75" customHeight="1" x14ac:dyDescent="0.2"/>
    <row r="230" s="1" customFormat="1" ht="12.75" customHeight="1" x14ac:dyDescent="0.2"/>
    <row r="231" s="1" customFormat="1" ht="12.75" customHeight="1" x14ac:dyDescent="0.2"/>
    <row r="232" s="1" customFormat="1" ht="12.75" customHeight="1" x14ac:dyDescent="0.2"/>
    <row r="233" s="1" customFormat="1" ht="12.75" customHeight="1" x14ac:dyDescent="0.2"/>
    <row r="234" s="1" customFormat="1" ht="12.75" customHeight="1" x14ac:dyDescent="0.2"/>
    <row r="235" s="1" customFormat="1" ht="12.75" customHeight="1" x14ac:dyDescent="0.2"/>
    <row r="236" s="1" customFormat="1" ht="12.75" customHeight="1" x14ac:dyDescent="0.2"/>
    <row r="237" s="1" customFormat="1" ht="12.75" customHeight="1" x14ac:dyDescent="0.2"/>
    <row r="238" s="1" customFormat="1" ht="12.75" customHeight="1" x14ac:dyDescent="0.2"/>
    <row r="239" s="1" customFormat="1" ht="12.75" customHeight="1" x14ac:dyDescent="0.2"/>
    <row r="240" s="1" customFormat="1" ht="12.75" customHeight="1" x14ac:dyDescent="0.2"/>
    <row r="241" s="1" customFormat="1" ht="12.75" customHeight="1" x14ac:dyDescent="0.2"/>
    <row r="242" s="1" customFormat="1" ht="12.75" customHeight="1" x14ac:dyDescent="0.2"/>
    <row r="243" s="1" customFormat="1" ht="12.75" customHeight="1" x14ac:dyDescent="0.2"/>
    <row r="244" s="1" customFormat="1" ht="12.75" customHeight="1" x14ac:dyDescent="0.2"/>
    <row r="245" s="1" customFormat="1" ht="12.75" customHeight="1" x14ac:dyDescent="0.2"/>
    <row r="246" s="1" customFormat="1" ht="12.75" customHeight="1" x14ac:dyDescent="0.2"/>
    <row r="247" s="1" customFormat="1" ht="12.75" customHeight="1" x14ac:dyDescent="0.2"/>
    <row r="248" s="1" customFormat="1" ht="12.75" customHeight="1" x14ac:dyDescent="0.2"/>
    <row r="249" s="1" customFormat="1" ht="12.75" customHeight="1" x14ac:dyDescent="0.2"/>
    <row r="250" s="1" customFormat="1" ht="12.75" customHeight="1" x14ac:dyDescent="0.2"/>
    <row r="251" s="1" customFormat="1" ht="12.75" customHeight="1" x14ac:dyDescent="0.2"/>
    <row r="252" s="1" customFormat="1" ht="12.75" customHeight="1" x14ac:dyDescent="0.2"/>
    <row r="253" s="1" customFormat="1" ht="12.75" customHeight="1" x14ac:dyDescent="0.2"/>
    <row r="254" s="1" customFormat="1" ht="12.75" customHeight="1" x14ac:dyDescent="0.2"/>
    <row r="255" s="1" customFormat="1" ht="12.75" customHeight="1" x14ac:dyDescent="0.2"/>
    <row r="256" s="1" customFormat="1" ht="12.75" customHeight="1" x14ac:dyDescent="0.2"/>
    <row r="257" s="1" customFormat="1" ht="12.75" customHeight="1" x14ac:dyDescent="0.2"/>
    <row r="258" s="1" customFormat="1" ht="12.75" customHeight="1" x14ac:dyDescent="0.2"/>
    <row r="259" s="1" customFormat="1" ht="12.75" customHeight="1" x14ac:dyDescent="0.2"/>
    <row r="260" s="1" customFormat="1" ht="12.75" customHeight="1" x14ac:dyDescent="0.2"/>
    <row r="261" s="1" customFormat="1" ht="12.75" customHeight="1" x14ac:dyDescent="0.2"/>
    <row r="262" s="1" customFormat="1" ht="12.75" customHeight="1" x14ac:dyDescent="0.2"/>
    <row r="263" s="1" customFormat="1" ht="12.75" customHeight="1" x14ac:dyDescent="0.2"/>
    <row r="264" s="1" customFormat="1" ht="12.75" customHeight="1" x14ac:dyDescent="0.2"/>
    <row r="265" s="1" customFormat="1" ht="12.75" customHeight="1" x14ac:dyDescent="0.2"/>
    <row r="266" s="1" customFormat="1" ht="12.75" customHeight="1" x14ac:dyDescent="0.2"/>
    <row r="267" s="1" customFormat="1" ht="12.75" customHeight="1" x14ac:dyDescent="0.2"/>
    <row r="268" s="1" customFormat="1" ht="12.75" customHeight="1" x14ac:dyDescent="0.2"/>
    <row r="269" s="1" customFormat="1" ht="12.75" customHeight="1" x14ac:dyDescent="0.2"/>
    <row r="270" s="1" customFormat="1" ht="12.75" customHeight="1" x14ac:dyDescent="0.2"/>
    <row r="271" s="1" customFormat="1" ht="12.75" customHeight="1" x14ac:dyDescent="0.2"/>
    <row r="272" s="1" customFormat="1" ht="12.75" customHeight="1" x14ac:dyDescent="0.2"/>
    <row r="273" s="1" customFormat="1" ht="12.75" customHeight="1" x14ac:dyDescent="0.2"/>
    <row r="274" s="1" customFormat="1" ht="12.75" customHeight="1" x14ac:dyDescent="0.2"/>
    <row r="275" s="1" customFormat="1" ht="12.75" customHeight="1" x14ac:dyDescent="0.2"/>
    <row r="276" s="1" customFormat="1" ht="12.75" customHeight="1" x14ac:dyDescent="0.2"/>
    <row r="277" s="1" customFormat="1" ht="12.75" customHeight="1" x14ac:dyDescent="0.2"/>
    <row r="278" s="1" customFormat="1" ht="12.75" customHeight="1" x14ac:dyDescent="0.2"/>
    <row r="279" s="1" customFormat="1" ht="12.75" customHeight="1" x14ac:dyDescent="0.2"/>
    <row r="280" s="1" customFormat="1" ht="12.75" customHeight="1" x14ac:dyDescent="0.2"/>
    <row r="281" s="1" customFormat="1" ht="12.75" customHeight="1" x14ac:dyDescent="0.2"/>
    <row r="282" s="1" customFormat="1" ht="12.75" customHeight="1" x14ac:dyDescent="0.2"/>
    <row r="283" s="1" customFormat="1" ht="12.75" customHeight="1" x14ac:dyDescent="0.2"/>
    <row r="284" s="1" customFormat="1" ht="12.75" customHeight="1" x14ac:dyDescent="0.2"/>
    <row r="285" s="1" customFormat="1" ht="12.75" customHeight="1" x14ac:dyDescent="0.2"/>
    <row r="286" s="1" customFormat="1" ht="12.75" customHeight="1" x14ac:dyDescent="0.2"/>
    <row r="287" s="1" customFormat="1" ht="12.75" customHeight="1" x14ac:dyDescent="0.2"/>
    <row r="288" s="1" customFormat="1" ht="12.75" customHeight="1" x14ac:dyDescent="0.2"/>
    <row r="289" s="1" customFormat="1" ht="12.75" customHeight="1" x14ac:dyDescent="0.2"/>
    <row r="290" s="1" customFormat="1" ht="12.75" customHeight="1" x14ac:dyDescent="0.2"/>
    <row r="291" s="1" customFormat="1" ht="12.75" customHeight="1" x14ac:dyDescent="0.2"/>
    <row r="292" s="1" customFormat="1" ht="12.75" customHeight="1" x14ac:dyDescent="0.2"/>
    <row r="293" s="1" customFormat="1" ht="12.75" customHeight="1" x14ac:dyDescent="0.2"/>
    <row r="294" s="1" customFormat="1" ht="12.75" customHeight="1" x14ac:dyDescent="0.2"/>
    <row r="295" s="1" customFormat="1" ht="12.75" customHeight="1" x14ac:dyDescent="0.2"/>
    <row r="296" s="1" customFormat="1" ht="12.75" customHeight="1" x14ac:dyDescent="0.2"/>
    <row r="297" s="1" customFormat="1" ht="12.75" customHeight="1" x14ac:dyDescent="0.2"/>
    <row r="298" s="1" customFormat="1" ht="12.75" customHeight="1" x14ac:dyDescent="0.2"/>
    <row r="299" s="1" customFormat="1" ht="12.75" customHeight="1" x14ac:dyDescent="0.2"/>
    <row r="300" s="1" customFormat="1" ht="12.75" customHeight="1" x14ac:dyDescent="0.2"/>
    <row r="301" s="1" customFormat="1" ht="12.75" customHeight="1" x14ac:dyDescent="0.2"/>
    <row r="302" s="1" customFormat="1" ht="12.75" customHeight="1" x14ac:dyDescent="0.2"/>
    <row r="303" s="1" customFormat="1" ht="12.75" customHeight="1" x14ac:dyDescent="0.2"/>
    <row r="304" s="1" customFormat="1" ht="12.75" customHeight="1" x14ac:dyDescent="0.2"/>
    <row r="305" s="1" customFormat="1" ht="12.75" customHeight="1" x14ac:dyDescent="0.2"/>
    <row r="306" s="1" customFormat="1" ht="12.75" customHeight="1" x14ac:dyDescent="0.2"/>
    <row r="307" s="1" customFormat="1" ht="12.75" customHeight="1" x14ac:dyDescent="0.2"/>
    <row r="308" s="1" customFormat="1" ht="12.75" customHeight="1" x14ac:dyDescent="0.2"/>
    <row r="309" s="1" customFormat="1" ht="12.75" customHeight="1" x14ac:dyDescent="0.2"/>
    <row r="310" s="1" customFormat="1" ht="12.75" customHeight="1" x14ac:dyDescent="0.2"/>
    <row r="311" s="1" customFormat="1" ht="12.75" customHeight="1" x14ac:dyDescent="0.2"/>
    <row r="312" s="1" customFormat="1" ht="12.75" customHeight="1" x14ac:dyDescent="0.2"/>
    <row r="313" s="1" customFormat="1" ht="12.75" customHeight="1" x14ac:dyDescent="0.2"/>
    <row r="314" s="1" customFormat="1" ht="12.75" customHeight="1" x14ac:dyDescent="0.2"/>
    <row r="315" s="1" customFormat="1" ht="12.75" customHeight="1" x14ac:dyDescent="0.2"/>
    <row r="316" s="1" customFormat="1" ht="12.75" customHeight="1" x14ac:dyDescent="0.2"/>
    <row r="317" s="1" customFormat="1" ht="12.75" customHeight="1" x14ac:dyDescent="0.2"/>
    <row r="318" s="1" customFormat="1" ht="12.75" customHeight="1" x14ac:dyDescent="0.2"/>
    <row r="319" s="1" customFormat="1" ht="12.75" customHeight="1" x14ac:dyDescent="0.2"/>
    <row r="320" s="1" customFormat="1" ht="12.75" customHeight="1" x14ac:dyDescent="0.2"/>
    <row r="321" s="1" customFormat="1" ht="12.75" customHeight="1" x14ac:dyDescent="0.2"/>
    <row r="322" s="1" customFormat="1" ht="12.75" customHeight="1" x14ac:dyDescent="0.2"/>
    <row r="323" s="1" customFormat="1" ht="12.75" customHeight="1" x14ac:dyDescent="0.2"/>
    <row r="324" s="1" customFormat="1" ht="12.75" customHeight="1" x14ac:dyDescent="0.2"/>
    <row r="325" s="1" customFormat="1" ht="12.75" customHeight="1" x14ac:dyDescent="0.2"/>
    <row r="326" s="1" customFormat="1" ht="12.75" customHeight="1" x14ac:dyDescent="0.2"/>
    <row r="327" s="1" customFormat="1" ht="12.75" customHeight="1" x14ac:dyDescent="0.2"/>
    <row r="328" s="1" customFormat="1" ht="12.75" customHeight="1" x14ac:dyDescent="0.2"/>
    <row r="329" s="1" customFormat="1" ht="12.75" customHeight="1" x14ac:dyDescent="0.2"/>
    <row r="330" s="1" customFormat="1" ht="12.75" customHeight="1" x14ac:dyDescent="0.2"/>
    <row r="331" s="1" customFormat="1" ht="12.75" customHeight="1" x14ac:dyDescent="0.2"/>
    <row r="332" s="1" customFormat="1" ht="12.75" customHeight="1" x14ac:dyDescent="0.2"/>
    <row r="333" s="1" customFormat="1" ht="12.75" customHeight="1" x14ac:dyDescent="0.2"/>
    <row r="334" s="1" customFormat="1" ht="12.75" customHeight="1" x14ac:dyDescent="0.2"/>
    <row r="335" s="1" customFormat="1" ht="12.75" customHeight="1" x14ac:dyDescent="0.2"/>
    <row r="336" s="1" customFormat="1" ht="12.75" customHeight="1" x14ac:dyDescent="0.2"/>
    <row r="337" s="1" customFormat="1" ht="12.75" customHeight="1" x14ac:dyDescent="0.2"/>
    <row r="338" s="1" customFormat="1" ht="12.75" customHeight="1" x14ac:dyDescent="0.2"/>
    <row r="339" s="1" customFormat="1" ht="12.75" customHeight="1" x14ac:dyDescent="0.2"/>
    <row r="340" s="1" customFormat="1" ht="12.75" customHeight="1" x14ac:dyDescent="0.2"/>
    <row r="341" s="1" customFormat="1" ht="12.75" customHeight="1" x14ac:dyDescent="0.2"/>
    <row r="342" s="1" customFormat="1" ht="12.75" customHeight="1" x14ac:dyDescent="0.2"/>
    <row r="343" s="1" customFormat="1" ht="12.75" customHeight="1" x14ac:dyDescent="0.2"/>
    <row r="344" s="1" customFormat="1" ht="12.75" customHeight="1" x14ac:dyDescent="0.2"/>
    <row r="345" s="1" customFormat="1" ht="12.75" customHeight="1" x14ac:dyDescent="0.2"/>
    <row r="346" s="1" customFormat="1" ht="12.75" customHeight="1" x14ac:dyDescent="0.2"/>
    <row r="347" s="1" customFormat="1" ht="12.75" customHeight="1" x14ac:dyDescent="0.2"/>
    <row r="348" s="1" customFormat="1" ht="12.75" customHeight="1" x14ac:dyDescent="0.2"/>
    <row r="349" s="1" customFormat="1" ht="12.75" customHeight="1" x14ac:dyDescent="0.2"/>
    <row r="350" s="1" customFormat="1" ht="12.75" customHeight="1" x14ac:dyDescent="0.2"/>
    <row r="351" s="1" customFormat="1" ht="12.75" customHeight="1" x14ac:dyDescent="0.2"/>
    <row r="352" s="1" customFormat="1" ht="12.75" customHeight="1" x14ac:dyDescent="0.2"/>
    <row r="353" s="1" customFormat="1" ht="12.75" customHeight="1" x14ac:dyDescent="0.2"/>
    <row r="354" s="1" customFormat="1" ht="12.75" customHeight="1" x14ac:dyDescent="0.2"/>
    <row r="355" s="1" customFormat="1" ht="12.75" customHeight="1" x14ac:dyDescent="0.2"/>
    <row r="356" s="1" customFormat="1" ht="12.75" customHeight="1" x14ac:dyDescent="0.2"/>
    <row r="357" s="1" customFormat="1" ht="12.75" customHeight="1" x14ac:dyDescent="0.2"/>
    <row r="358" s="1" customFormat="1" ht="12.75" customHeight="1" x14ac:dyDescent="0.2"/>
    <row r="359" s="1" customFormat="1" ht="12.75" customHeight="1" x14ac:dyDescent="0.2"/>
    <row r="360" s="1" customFormat="1" ht="12.75" customHeight="1" x14ac:dyDescent="0.2"/>
    <row r="361" s="1" customFormat="1" ht="12.75" customHeight="1" x14ac:dyDescent="0.2"/>
    <row r="362" s="1" customFormat="1" ht="12.75" customHeight="1" x14ac:dyDescent="0.2"/>
    <row r="363" s="1" customFormat="1" ht="12.75" customHeight="1" x14ac:dyDescent="0.2"/>
    <row r="364" s="1" customFormat="1" ht="12.75" customHeight="1" x14ac:dyDescent="0.2"/>
    <row r="365" s="1" customFormat="1" ht="12.75" customHeight="1" x14ac:dyDescent="0.2"/>
    <row r="366" s="1" customFormat="1" ht="12.75" customHeight="1" x14ac:dyDescent="0.2"/>
    <row r="367" s="1" customFormat="1" ht="12.75" customHeight="1" x14ac:dyDescent="0.2"/>
    <row r="368" s="1" customFormat="1" ht="12.75" customHeight="1" x14ac:dyDescent="0.2"/>
    <row r="369" s="1" customFormat="1" ht="12.75" customHeight="1" x14ac:dyDescent="0.2"/>
    <row r="370" s="1" customFormat="1" ht="12.75" customHeight="1" x14ac:dyDescent="0.2"/>
    <row r="371" s="1" customFormat="1" ht="12.75" customHeight="1" x14ac:dyDescent="0.2"/>
    <row r="372" s="1" customFormat="1" ht="12.75" customHeight="1" x14ac:dyDescent="0.2"/>
    <row r="373" s="1" customFormat="1" ht="12.75" customHeight="1" x14ac:dyDescent="0.2"/>
    <row r="374" s="1" customFormat="1" ht="12.75" customHeight="1" x14ac:dyDescent="0.2"/>
    <row r="375" s="1" customFormat="1" ht="12.75" customHeight="1" x14ac:dyDescent="0.2"/>
    <row r="376" s="1" customFormat="1" ht="12.75" customHeight="1" x14ac:dyDescent="0.2"/>
    <row r="377" s="1" customFormat="1" ht="12.75" customHeight="1" x14ac:dyDescent="0.2"/>
    <row r="378" s="1" customFormat="1" ht="12.75" customHeight="1" x14ac:dyDescent="0.2"/>
    <row r="379" s="1" customFormat="1" ht="12.75" customHeight="1" x14ac:dyDescent="0.2"/>
    <row r="380" s="1" customFormat="1" ht="12.75" customHeight="1" x14ac:dyDescent="0.2"/>
    <row r="381" s="1" customFormat="1" ht="12.75" customHeight="1" x14ac:dyDescent="0.2"/>
    <row r="382" s="1" customFormat="1" ht="12.75" customHeight="1" x14ac:dyDescent="0.2"/>
    <row r="383" s="1" customFormat="1" ht="12.75" customHeight="1" x14ac:dyDescent="0.2"/>
    <row r="384" s="1" customFormat="1" ht="12.75" customHeight="1" x14ac:dyDescent="0.2"/>
    <row r="385" s="1" customFormat="1" ht="12.75" customHeight="1" x14ac:dyDescent="0.2"/>
    <row r="386" s="1" customFormat="1" ht="12.75" customHeight="1" x14ac:dyDescent="0.2"/>
    <row r="387" s="1" customFormat="1" ht="12.75" customHeight="1" x14ac:dyDescent="0.2"/>
    <row r="388" s="1" customFormat="1" ht="12.75" customHeight="1" x14ac:dyDescent="0.2"/>
    <row r="389" s="1" customFormat="1" ht="12.75" customHeight="1" x14ac:dyDescent="0.2"/>
    <row r="390" s="1" customFormat="1" ht="12.75" customHeight="1" x14ac:dyDescent="0.2"/>
    <row r="391" s="1" customFormat="1" ht="12.75" customHeight="1" x14ac:dyDescent="0.2"/>
    <row r="392" s="1" customFormat="1" ht="12.75" customHeight="1" x14ac:dyDescent="0.2"/>
    <row r="393" s="1" customFormat="1" ht="12.75" customHeight="1" x14ac:dyDescent="0.2"/>
    <row r="394" s="1" customFormat="1" ht="12.75" customHeight="1" x14ac:dyDescent="0.2"/>
    <row r="395" s="1" customFormat="1" ht="12.75" customHeight="1" x14ac:dyDescent="0.2"/>
    <row r="396" s="1" customFormat="1" ht="12.75" customHeight="1" x14ac:dyDescent="0.2"/>
    <row r="397" s="1" customFormat="1" ht="12.75" customHeight="1" x14ac:dyDescent="0.2"/>
    <row r="398" s="1" customFormat="1" ht="12.75" customHeight="1" x14ac:dyDescent="0.2"/>
    <row r="399" s="1" customFormat="1" ht="12.75" customHeight="1" x14ac:dyDescent="0.2"/>
    <row r="400" s="1" customFormat="1" ht="12.75" customHeight="1" x14ac:dyDescent="0.2"/>
    <row r="401" s="1" customFormat="1" ht="12.75" customHeight="1" x14ac:dyDescent="0.2"/>
    <row r="402" s="1" customFormat="1" ht="12.75" customHeight="1" x14ac:dyDescent="0.2"/>
    <row r="403" s="1" customFormat="1" ht="12.75" customHeight="1" x14ac:dyDescent="0.2"/>
    <row r="404" s="1" customFormat="1" ht="12.75" customHeight="1" x14ac:dyDescent="0.2"/>
    <row r="405" s="1" customFormat="1" ht="12.75" customHeight="1" x14ac:dyDescent="0.2"/>
    <row r="406" s="1" customFormat="1" ht="12.75" customHeight="1" x14ac:dyDescent="0.2"/>
    <row r="407" s="1" customFormat="1" ht="12.75" customHeight="1" x14ac:dyDescent="0.2"/>
    <row r="408" s="1" customFormat="1" ht="12.75" customHeight="1" x14ac:dyDescent="0.2"/>
    <row r="409" s="1" customFormat="1" ht="12.75" customHeight="1" x14ac:dyDescent="0.2"/>
    <row r="410" s="1" customFormat="1" ht="12.75" customHeight="1" x14ac:dyDescent="0.2"/>
    <row r="411" s="1" customFormat="1" ht="12.75" customHeight="1" x14ac:dyDescent="0.2"/>
    <row r="412" s="1" customFormat="1" ht="12.75" customHeight="1" x14ac:dyDescent="0.2"/>
    <row r="413" s="1" customFormat="1" ht="12.75" customHeight="1" x14ac:dyDescent="0.2"/>
    <row r="414" s="1" customFormat="1" ht="12.75" customHeight="1" x14ac:dyDescent="0.2"/>
    <row r="415" s="1" customFormat="1" ht="12.75" customHeight="1" x14ac:dyDescent="0.2"/>
    <row r="416" s="1" customFormat="1" ht="12.75" customHeight="1" x14ac:dyDescent="0.2"/>
    <row r="417" s="1" customFormat="1" ht="12.75" customHeight="1" x14ac:dyDescent="0.2"/>
    <row r="418" s="1" customFormat="1" ht="12.75" customHeight="1" x14ac:dyDescent="0.2"/>
    <row r="419" s="1" customFormat="1" ht="12.75" customHeight="1" x14ac:dyDescent="0.2"/>
    <row r="420" s="1" customFormat="1" ht="12.75" customHeight="1" x14ac:dyDescent="0.2"/>
    <row r="421" s="1" customFormat="1" ht="12.75" customHeight="1" x14ac:dyDescent="0.2"/>
    <row r="422" s="1" customFormat="1" ht="12.75" customHeight="1" x14ac:dyDescent="0.2"/>
    <row r="423" s="1" customFormat="1" ht="12.75" customHeight="1" x14ac:dyDescent="0.2"/>
    <row r="424" s="1" customFormat="1" ht="12.75" customHeight="1" x14ac:dyDescent="0.2"/>
    <row r="425" s="1" customFormat="1" ht="12.75" customHeight="1" x14ac:dyDescent="0.2"/>
    <row r="426" s="1" customFormat="1" ht="12.75" customHeight="1" x14ac:dyDescent="0.2"/>
    <row r="427" s="1" customFormat="1" ht="12.75" customHeight="1" x14ac:dyDescent="0.2"/>
    <row r="428" s="1" customFormat="1" ht="12.75" customHeight="1" x14ac:dyDescent="0.2"/>
    <row r="429" s="1" customFormat="1" ht="12.75" customHeight="1" x14ac:dyDescent="0.2"/>
    <row r="430" s="1" customFormat="1" ht="12.75" customHeight="1" x14ac:dyDescent="0.2"/>
    <row r="431" s="1" customFormat="1" ht="12.75" customHeight="1" x14ac:dyDescent="0.2"/>
    <row r="432" s="1" customFormat="1" ht="12.75" customHeight="1" x14ac:dyDescent="0.2"/>
    <row r="433" s="1" customFormat="1" ht="12.75" customHeight="1" x14ac:dyDescent="0.2"/>
    <row r="434" s="1" customFormat="1" ht="12.75" customHeight="1" x14ac:dyDescent="0.2"/>
    <row r="435" s="1" customFormat="1" ht="12.75" customHeight="1" x14ac:dyDescent="0.2"/>
    <row r="436" s="1" customFormat="1" ht="12.75" customHeight="1" x14ac:dyDescent="0.2"/>
    <row r="437" s="1" customFormat="1" ht="12.75" customHeight="1" x14ac:dyDescent="0.2"/>
    <row r="438" s="1" customFormat="1" ht="12.75" customHeight="1" x14ac:dyDescent="0.2"/>
    <row r="439" s="1" customFormat="1" ht="12.75" customHeight="1" x14ac:dyDescent="0.2"/>
    <row r="440" s="1" customFormat="1" ht="12.75" customHeight="1" x14ac:dyDescent="0.2"/>
    <row r="441" s="1" customFormat="1" ht="12.75" customHeight="1" x14ac:dyDescent="0.2"/>
    <row r="442" s="1" customFormat="1" ht="12.75" customHeight="1" x14ac:dyDescent="0.2"/>
    <row r="443" s="1" customFormat="1" ht="12.75" customHeight="1" x14ac:dyDescent="0.2"/>
    <row r="444" s="1" customFormat="1" ht="12.75" customHeight="1" x14ac:dyDescent="0.2"/>
    <row r="445" s="1" customFormat="1" ht="12.75" customHeight="1" x14ac:dyDescent="0.2"/>
    <row r="446" s="1" customFormat="1" ht="12.75" customHeight="1" x14ac:dyDescent="0.2"/>
    <row r="447" s="1" customFormat="1" ht="12.75" customHeight="1" x14ac:dyDescent="0.2"/>
    <row r="448" s="1" customFormat="1" ht="12.75" customHeight="1" x14ac:dyDescent="0.2"/>
    <row r="449" s="1" customFormat="1" ht="12.75" customHeight="1" x14ac:dyDescent="0.2"/>
    <row r="450" s="1" customFormat="1" ht="12.75" customHeight="1" x14ac:dyDescent="0.2"/>
    <row r="451" s="1" customFormat="1" ht="12.75" customHeight="1" x14ac:dyDescent="0.2"/>
    <row r="452" s="1" customFormat="1" ht="12.75" customHeight="1" x14ac:dyDescent="0.2"/>
    <row r="453" s="1" customFormat="1" ht="12.75" customHeight="1" x14ac:dyDescent="0.2"/>
    <row r="454" s="1" customFormat="1" ht="12.75" customHeight="1" x14ac:dyDescent="0.2"/>
    <row r="455" s="1" customFormat="1" ht="12.75" customHeight="1" x14ac:dyDescent="0.2"/>
    <row r="456" s="1" customFormat="1" ht="12.75" customHeight="1" x14ac:dyDescent="0.2"/>
    <row r="457" s="1" customFormat="1" ht="12.75" customHeight="1" x14ac:dyDescent="0.2"/>
    <row r="458" s="1" customFormat="1" ht="12.75" customHeight="1" x14ac:dyDescent="0.2"/>
    <row r="459" s="1" customFormat="1" ht="12.75" customHeight="1" x14ac:dyDescent="0.2"/>
    <row r="460" s="1" customFormat="1" ht="12.75" customHeight="1" x14ac:dyDescent="0.2"/>
    <row r="461" s="1" customFormat="1" ht="12.75" customHeight="1" x14ac:dyDescent="0.2"/>
    <row r="462" s="1" customFormat="1" ht="12.75" customHeight="1" x14ac:dyDescent="0.2"/>
    <row r="463" s="1" customFormat="1" ht="12.75" customHeight="1" x14ac:dyDescent="0.2"/>
    <row r="464" s="1" customFormat="1" ht="12.75" customHeight="1" x14ac:dyDescent="0.2"/>
    <row r="465" s="1" customFormat="1" ht="12.75" customHeight="1" x14ac:dyDescent="0.2"/>
    <row r="466" s="1" customFormat="1" ht="12.75" customHeight="1" x14ac:dyDescent="0.2"/>
    <row r="467" s="1" customFormat="1" ht="12.75" customHeight="1" x14ac:dyDescent="0.2"/>
    <row r="468" s="1" customFormat="1" ht="12.75" customHeight="1" x14ac:dyDescent="0.2"/>
    <row r="469" s="1" customFormat="1" ht="12.75" customHeight="1" x14ac:dyDescent="0.2"/>
    <row r="470" s="1" customFormat="1" ht="12.75" customHeight="1" x14ac:dyDescent="0.2"/>
    <row r="471" s="1" customFormat="1" ht="12.75" customHeight="1" x14ac:dyDescent="0.2"/>
    <row r="472" s="1" customFormat="1" ht="12.75" customHeight="1" x14ac:dyDescent="0.2"/>
    <row r="473" s="1" customFormat="1" ht="12.75" customHeight="1" x14ac:dyDescent="0.2"/>
    <row r="474" s="1" customFormat="1" ht="12.75" customHeight="1" x14ac:dyDescent="0.2"/>
    <row r="475" s="1" customFormat="1" ht="12.75" customHeight="1" x14ac:dyDescent="0.2"/>
    <row r="476" s="1" customFormat="1" ht="12.75" customHeight="1" x14ac:dyDescent="0.2"/>
    <row r="477" s="1" customFormat="1" ht="12.75" customHeight="1" x14ac:dyDescent="0.2"/>
    <row r="478" s="1" customFormat="1" ht="12.75" customHeight="1" x14ac:dyDescent="0.2"/>
    <row r="479" s="1" customFormat="1" ht="12.75" customHeight="1" x14ac:dyDescent="0.2"/>
    <row r="480" s="1" customFormat="1" ht="12.75" customHeight="1" x14ac:dyDescent="0.2"/>
    <row r="481" s="1" customFormat="1" ht="12.75" customHeight="1" x14ac:dyDescent="0.2"/>
    <row r="482" s="1" customFormat="1" ht="12.75" customHeight="1" x14ac:dyDescent="0.2"/>
    <row r="483" s="1" customFormat="1" ht="12.75" customHeight="1" x14ac:dyDescent="0.2"/>
    <row r="484" s="1" customFormat="1" ht="12.75" customHeight="1" x14ac:dyDescent="0.2"/>
    <row r="485" s="1" customFormat="1" ht="12.75" customHeight="1" x14ac:dyDescent="0.2"/>
    <row r="486" s="1" customFormat="1" ht="12.75" customHeight="1" x14ac:dyDescent="0.2"/>
    <row r="487" s="1" customFormat="1" ht="12.75" customHeight="1" x14ac:dyDescent="0.2"/>
    <row r="488" s="1" customFormat="1" ht="12.75" customHeight="1" x14ac:dyDescent="0.2"/>
    <row r="489" s="1" customFormat="1" ht="12.75" customHeight="1" x14ac:dyDescent="0.2"/>
    <row r="490" s="1" customFormat="1" ht="12.75" customHeight="1" x14ac:dyDescent="0.2"/>
    <row r="491" s="1" customFormat="1" ht="12.75" customHeight="1" x14ac:dyDescent="0.2"/>
    <row r="492" s="1" customFormat="1" ht="12.75" customHeight="1" x14ac:dyDescent="0.2"/>
    <row r="493" s="1" customFormat="1" ht="12.75" customHeight="1" x14ac:dyDescent="0.2"/>
    <row r="494" s="1" customFormat="1" ht="12.75" customHeight="1" x14ac:dyDescent="0.2"/>
    <row r="495" s="1" customFormat="1" ht="12.75" customHeight="1" x14ac:dyDescent="0.2"/>
    <row r="496" s="1" customFormat="1" ht="12.75" customHeight="1" x14ac:dyDescent="0.2"/>
    <row r="497" s="1" customFormat="1" ht="12.75" customHeight="1" x14ac:dyDescent="0.2"/>
    <row r="498" s="1" customFormat="1" ht="12.75" customHeight="1" x14ac:dyDescent="0.2"/>
    <row r="499" s="1" customFormat="1" ht="12.75" customHeight="1" x14ac:dyDescent="0.2"/>
    <row r="500" s="1" customFormat="1" ht="12.75" customHeight="1" x14ac:dyDescent="0.2"/>
    <row r="501" s="1" customFormat="1" ht="12.75" customHeight="1" x14ac:dyDescent="0.2"/>
    <row r="502" s="1" customFormat="1" ht="12.75" customHeight="1" x14ac:dyDescent="0.2"/>
    <row r="503" s="1" customFormat="1" ht="12.75" customHeight="1" x14ac:dyDescent="0.2"/>
    <row r="504" s="1" customFormat="1" ht="12.75" customHeight="1" x14ac:dyDescent="0.2"/>
    <row r="505" s="1" customFormat="1" ht="12.75" customHeight="1" x14ac:dyDescent="0.2"/>
    <row r="506" s="1" customFormat="1" ht="12.75" customHeight="1" x14ac:dyDescent="0.2"/>
    <row r="507" s="1" customFormat="1" ht="12.75" customHeight="1" x14ac:dyDescent="0.2"/>
    <row r="508" s="1" customFormat="1" ht="12.75" customHeight="1" x14ac:dyDescent="0.2"/>
    <row r="509" s="1" customFormat="1" ht="12.75" customHeight="1" x14ac:dyDescent="0.2"/>
    <row r="510" s="1" customFormat="1" ht="12.75" customHeight="1" x14ac:dyDescent="0.2"/>
    <row r="511" s="1" customFormat="1" ht="12.75" customHeight="1" x14ac:dyDescent="0.2"/>
    <row r="512" s="1" customFormat="1" ht="12.75" customHeight="1" x14ac:dyDescent="0.2"/>
    <row r="513" s="1" customFormat="1" ht="12.75" customHeight="1" x14ac:dyDescent="0.2"/>
    <row r="514" s="1" customFormat="1" ht="12.75" customHeight="1" x14ac:dyDescent="0.2"/>
    <row r="515" s="1" customFormat="1" ht="12.75" customHeight="1" x14ac:dyDescent="0.2"/>
    <row r="516" s="1" customFormat="1" ht="12.75" customHeight="1" x14ac:dyDescent="0.2"/>
    <row r="517" s="1" customFormat="1" ht="12.75" customHeight="1" x14ac:dyDescent="0.2"/>
    <row r="518" s="1" customFormat="1" ht="12.75" customHeight="1" x14ac:dyDescent="0.2"/>
    <row r="519" s="1" customFormat="1" ht="12.75" customHeight="1" x14ac:dyDescent="0.2"/>
    <row r="520" s="1" customFormat="1" ht="12.75" customHeight="1" x14ac:dyDescent="0.2"/>
    <row r="521" s="1" customFormat="1" ht="12.75" customHeight="1" x14ac:dyDescent="0.2"/>
    <row r="522" s="1" customFormat="1" ht="12.75" customHeight="1" x14ac:dyDescent="0.2"/>
    <row r="523" s="1" customFormat="1" ht="12.75" customHeight="1" x14ac:dyDescent="0.2"/>
    <row r="524" s="1" customFormat="1" ht="12.75" customHeight="1" x14ac:dyDescent="0.2"/>
    <row r="525" s="1" customFormat="1" ht="12.75" customHeight="1" x14ac:dyDescent="0.2"/>
    <row r="526" s="1" customFormat="1" ht="12.75" customHeight="1" x14ac:dyDescent="0.2"/>
    <row r="527" s="1" customFormat="1" ht="12.75" customHeight="1" x14ac:dyDescent="0.2"/>
    <row r="528" s="1" customFormat="1" ht="12.75" customHeight="1" x14ac:dyDescent="0.2"/>
    <row r="529" s="1" customFormat="1" ht="12.75" customHeight="1" x14ac:dyDescent="0.2"/>
    <row r="530" s="1" customFormat="1" ht="12.75" customHeight="1" x14ac:dyDescent="0.2"/>
    <row r="531" s="1" customFormat="1" ht="12.75" customHeight="1" x14ac:dyDescent="0.2"/>
    <row r="532" s="1" customFormat="1" ht="12.75" customHeight="1" x14ac:dyDescent="0.2"/>
    <row r="533" s="1" customFormat="1" ht="12.75" customHeight="1" x14ac:dyDescent="0.2"/>
    <row r="534" s="1" customFormat="1" ht="12.75" customHeight="1" x14ac:dyDescent="0.2"/>
    <row r="535" s="1" customFormat="1" ht="12.75" customHeight="1" x14ac:dyDescent="0.2"/>
    <row r="536" s="1" customFormat="1" ht="12.75" customHeight="1" x14ac:dyDescent="0.2"/>
    <row r="537" s="1" customFormat="1" ht="12.75" customHeight="1" x14ac:dyDescent="0.2"/>
    <row r="538" s="1" customFormat="1" ht="12.75" customHeight="1" x14ac:dyDescent="0.2"/>
    <row r="539" s="1" customFormat="1" ht="12.75" customHeight="1" x14ac:dyDescent="0.2"/>
    <row r="540" s="1" customFormat="1" ht="12.75" customHeight="1" x14ac:dyDescent="0.2"/>
    <row r="541" s="1" customFormat="1" ht="12.75" customHeight="1" x14ac:dyDescent="0.2"/>
    <row r="542" s="1" customFormat="1" ht="12.75" customHeight="1" x14ac:dyDescent="0.2"/>
    <row r="543" s="1" customFormat="1" ht="12.75" customHeight="1" x14ac:dyDescent="0.2"/>
    <row r="544" s="1" customFormat="1" ht="12.75" customHeight="1" x14ac:dyDescent="0.2"/>
    <row r="545" s="1" customFormat="1" ht="12.75" customHeight="1" x14ac:dyDescent="0.2"/>
    <row r="546" s="1" customFormat="1" ht="12.75" customHeight="1" x14ac:dyDescent="0.2"/>
    <row r="547" s="1" customFormat="1" ht="12.75" customHeight="1" x14ac:dyDescent="0.2"/>
    <row r="548" s="1" customFormat="1" ht="12.75" customHeight="1" x14ac:dyDescent="0.2"/>
    <row r="549" s="1" customFormat="1" ht="12.75" customHeight="1" x14ac:dyDescent="0.2"/>
    <row r="550" s="1" customFormat="1" ht="12.75" customHeight="1" x14ac:dyDescent="0.2"/>
    <row r="551" s="1" customFormat="1" ht="12.75" customHeight="1" x14ac:dyDescent="0.2"/>
    <row r="552" s="1" customFormat="1" ht="12.75" customHeight="1" x14ac:dyDescent="0.2"/>
    <row r="553" s="1" customFormat="1" ht="12.75" customHeight="1" x14ac:dyDescent="0.2"/>
    <row r="554" s="1" customFormat="1" ht="12.75" customHeight="1" x14ac:dyDescent="0.2"/>
    <row r="555" s="1" customFormat="1" ht="12.75" customHeight="1" x14ac:dyDescent="0.2"/>
    <row r="556" s="1" customFormat="1" ht="12.75" customHeight="1" x14ac:dyDescent="0.2"/>
    <row r="557" s="1" customFormat="1" ht="12.75" customHeight="1" x14ac:dyDescent="0.2"/>
    <row r="558" s="1" customFormat="1" ht="12.75" customHeight="1" x14ac:dyDescent="0.2"/>
    <row r="559" s="1" customFormat="1" ht="12.75" customHeight="1" x14ac:dyDescent="0.2"/>
    <row r="560" s="1" customFormat="1" ht="12.75" customHeight="1" x14ac:dyDescent="0.2"/>
    <row r="561" s="1" customFormat="1" ht="12.75" customHeight="1" x14ac:dyDescent="0.2"/>
    <row r="562" s="1" customFormat="1" ht="12.75" customHeight="1" x14ac:dyDescent="0.2"/>
    <row r="563" s="1" customFormat="1" ht="12.75" customHeight="1" x14ac:dyDescent="0.2"/>
    <row r="564" s="1" customFormat="1" ht="12.75" customHeight="1" x14ac:dyDescent="0.2"/>
    <row r="565" s="1" customFormat="1" ht="12.75" customHeight="1" x14ac:dyDescent="0.2"/>
    <row r="566" s="1" customFormat="1" ht="12.75" customHeight="1" x14ac:dyDescent="0.2"/>
    <row r="567" s="1" customFormat="1" ht="12.75" customHeight="1" x14ac:dyDescent="0.2"/>
    <row r="568" s="1" customFormat="1" ht="12.75" customHeight="1" x14ac:dyDescent="0.2"/>
    <row r="569" s="1" customFormat="1" ht="12.75" customHeight="1" x14ac:dyDescent="0.2"/>
    <row r="570" s="1" customFormat="1" ht="12.75" customHeight="1" x14ac:dyDescent="0.2"/>
    <row r="571" s="1" customFormat="1" ht="12.75" customHeight="1" x14ac:dyDescent="0.2"/>
    <row r="572" s="1" customFormat="1" ht="12.75" customHeight="1" x14ac:dyDescent="0.2"/>
    <row r="573" s="1" customFormat="1" ht="12.75" customHeight="1" x14ac:dyDescent="0.2"/>
    <row r="574" s="1" customFormat="1" ht="12.75" customHeight="1" x14ac:dyDescent="0.2"/>
    <row r="575" s="1" customFormat="1" ht="12.75" customHeight="1" x14ac:dyDescent="0.2"/>
    <row r="576" s="1" customFormat="1" ht="12.75" customHeight="1" x14ac:dyDescent="0.2"/>
    <row r="577" s="1" customFormat="1" ht="12.75" customHeight="1" x14ac:dyDescent="0.2"/>
    <row r="578" s="1" customFormat="1" ht="12.75" customHeight="1" x14ac:dyDescent="0.2"/>
    <row r="579" s="1" customFormat="1" ht="12.75" customHeight="1" x14ac:dyDescent="0.2"/>
    <row r="580" s="1" customFormat="1" ht="12.75" customHeight="1" x14ac:dyDescent="0.2"/>
    <row r="581" s="1" customFormat="1" ht="12.75" customHeight="1" x14ac:dyDescent="0.2"/>
    <row r="582" s="1" customFormat="1" ht="12.75" customHeight="1" x14ac:dyDescent="0.2"/>
    <row r="583" s="1" customFormat="1" ht="12.75" customHeight="1" x14ac:dyDescent="0.2"/>
    <row r="584" s="1" customFormat="1" ht="12.75" customHeight="1" x14ac:dyDescent="0.2"/>
    <row r="585" s="1" customFormat="1" ht="12.75" customHeight="1" x14ac:dyDescent="0.2"/>
    <row r="586" s="1" customFormat="1" ht="12.75" customHeight="1" x14ac:dyDescent="0.2"/>
    <row r="587" s="1" customFormat="1" ht="12.75" customHeight="1" x14ac:dyDescent="0.2"/>
    <row r="588" s="1" customFormat="1" ht="12.75" customHeight="1" x14ac:dyDescent="0.2"/>
    <row r="589" s="1" customFormat="1" ht="12.75" customHeight="1" x14ac:dyDescent="0.2"/>
    <row r="590" s="1" customFormat="1" ht="12.75" customHeight="1" x14ac:dyDescent="0.2"/>
    <row r="591" s="1" customFormat="1" ht="12.75" customHeight="1" x14ac:dyDescent="0.2"/>
    <row r="592" s="1" customFormat="1" ht="12.75" customHeight="1" x14ac:dyDescent="0.2"/>
    <row r="593" s="1" customFormat="1" ht="12.75" customHeight="1" x14ac:dyDescent="0.2"/>
    <row r="594" s="1" customFormat="1" ht="12.75" customHeight="1" x14ac:dyDescent="0.2"/>
    <row r="595" s="1" customFormat="1" ht="12.75" customHeight="1" x14ac:dyDescent="0.2"/>
    <row r="596" s="1" customFormat="1" ht="12.75" customHeight="1" x14ac:dyDescent="0.2"/>
    <row r="597" s="1" customFormat="1" ht="12.75" customHeight="1" x14ac:dyDescent="0.2"/>
    <row r="598" s="1" customFormat="1" ht="12.75" customHeight="1" x14ac:dyDescent="0.2"/>
    <row r="599" s="1" customFormat="1" ht="12.75" customHeight="1" x14ac:dyDescent="0.2"/>
    <row r="600" s="1" customFormat="1" ht="12.75" customHeight="1" x14ac:dyDescent="0.2"/>
    <row r="601" s="1" customFormat="1" ht="12.75" customHeight="1" x14ac:dyDescent="0.2"/>
    <row r="602" s="1" customFormat="1" ht="12.75" customHeight="1" x14ac:dyDescent="0.2"/>
    <row r="603" s="1" customFormat="1" ht="12.75" customHeight="1" x14ac:dyDescent="0.2"/>
    <row r="604" s="1" customFormat="1" ht="12.75" customHeight="1" x14ac:dyDescent="0.2"/>
    <row r="605" s="1" customFormat="1" ht="12.75" customHeight="1" x14ac:dyDescent="0.2"/>
    <row r="606" s="1" customFormat="1" ht="12.75" customHeight="1" x14ac:dyDescent="0.2"/>
    <row r="607" s="1" customFormat="1" ht="12.75" customHeight="1" x14ac:dyDescent="0.2"/>
    <row r="608" s="1" customFormat="1" ht="12.75" customHeight="1" x14ac:dyDescent="0.2"/>
    <row r="609" s="1" customFormat="1" ht="12.75" customHeight="1" x14ac:dyDescent="0.2"/>
    <row r="610" s="1" customFormat="1" ht="12.75" customHeight="1" x14ac:dyDescent="0.2"/>
    <row r="611" s="1" customFormat="1" ht="12.75" customHeight="1" x14ac:dyDescent="0.2"/>
    <row r="612" s="1" customFormat="1" ht="12.75" customHeight="1" x14ac:dyDescent="0.2"/>
    <row r="613" s="1" customFormat="1" ht="12.75" customHeight="1" x14ac:dyDescent="0.2"/>
    <row r="614" s="1" customFormat="1" ht="12.75" customHeight="1" x14ac:dyDescent="0.2"/>
    <row r="615" s="1" customFormat="1" ht="12.75" customHeight="1" x14ac:dyDescent="0.2"/>
    <row r="616" s="1" customFormat="1" ht="12.75" customHeight="1" x14ac:dyDescent="0.2"/>
    <row r="617" s="1" customFormat="1" ht="12.75" customHeight="1" x14ac:dyDescent="0.2"/>
    <row r="618" s="1" customFormat="1" ht="12.75" customHeight="1" x14ac:dyDescent="0.2"/>
    <row r="619" s="1" customFormat="1" ht="12.75" customHeight="1" x14ac:dyDescent="0.2"/>
    <row r="620" s="1" customFormat="1" ht="12.75" customHeight="1" x14ac:dyDescent="0.2"/>
    <row r="621" s="1" customFormat="1" ht="12.75" customHeight="1" x14ac:dyDescent="0.2"/>
    <row r="622" s="1" customFormat="1" ht="12.75" customHeight="1" x14ac:dyDescent="0.2"/>
    <row r="623" s="1" customFormat="1" ht="12.75" customHeight="1" x14ac:dyDescent="0.2"/>
    <row r="624" s="1" customFormat="1" ht="12.75" customHeight="1" x14ac:dyDescent="0.2"/>
    <row r="625" s="1" customFormat="1" ht="12.75" customHeight="1" x14ac:dyDescent="0.2"/>
    <row r="626" s="1" customFormat="1" ht="12.75" customHeight="1" x14ac:dyDescent="0.2"/>
    <row r="627" s="1" customFormat="1" ht="12.75" customHeight="1" x14ac:dyDescent="0.2"/>
    <row r="628" s="1" customFormat="1" ht="12.75" customHeight="1" x14ac:dyDescent="0.2"/>
    <row r="629" s="1" customFormat="1" ht="12.75" customHeight="1" x14ac:dyDescent="0.2"/>
    <row r="630" s="1" customFormat="1" ht="12.75" customHeight="1" x14ac:dyDescent="0.2"/>
    <row r="631" s="1" customFormat="1" ht="12.75" customHeight="1" x14ac:dyDescent="0.2"/>
    <row r="632" s="1" customFormat="1" ht="12.75" customHeight="1" x14ac:dyDescent="0.2"/>
    <row r="633" s="1" customFormat="1" ht="12.75" customHeight="1" x14ac:dyDescent="0.2"/>
    <row r="634" s="1" customFormat="1" ht="12.75" customHeight="1" x14ac:dyDescent="0.2"/>
    <row r="635" s="1" customFormat="1" ht="12.75" customHeight="1" x14ac:dyDescent="0.2"/>
    <row r="636" s="1" customFormat="1" ht="12.75" customHeight="1" x14ac:dyDescent="0.2"/>
    <row r="637" s="1" customFormat="1" ht="12.75" customHeight="1" x14ac:dyDescent="0.2"/>
    <row r="638" s="1" customFormat="1" ht="12.75" customHeight="1" x14ac:dyDescent="0.2"/>
    <row r="639" s="1" customFormat="1" ht="12.75" customHeight="1" x14ac:dyDescent="0.2"/>
    <row r="640" s="1" customFormat="1" ht="12.75" customHeight="1" x14ac:dyDescent="0.2"/>
    <row r="641" s="1" customFormat="1" ht="12.75" customHeight="1" x14ac:dyDescent="0.2"/>
    <row r="642" s="1" customFormat="1" ht="12.75" customHeight="1" x14ac:dyDescent="0.2"/>
    <row r="643" s="1" customFormat="1" ht="12.75" customHeight="1" x14ac:dyDescent="0.2"/>
    <row r="644" s="1" customFormat="1" ht="12.75" customHeight="1" x14ac:dyDescent="0.2"/>
    <row r="645" s="1" customFormat="1" ht="12.75" customHeight="1" x14ac:dyDescent="0.2"/>
    <row r="646" s="1" customFormat="1" ht="12.75" customHeight="1" x14ac:dyDescent="0.2"/>
    <row r="647" s="1" customFormat="1" ht="12.75" customHeight="1" x14ac:dyDescent="0.2"/>
    <row r="648" s="1" customFormat="1" ht="12.75" customHeight="1" x14ac:dyDescent="0.2"/>
    <row r="649" s="1" customFormat="1" ht="12.75" customHeight="1" x14ac:dyDescent="0.2"/>
    <row r="650" s="1" customFormat="1" ht="12.75" customHeight="1" x14ac:dyDescent="0.2"/>
    <row r="651" s="1" customFormat="1" ht="12.75" customHeight="1" x14ac:dyDescent="0.2"/>
    <row r="652" s="1" customFormat="1" ht="12.75" customHeight="1" x14ac:dyDescent="0.2"/>
    <row r="653" s="1" customFormat="1" ht="12.75" customHeight="1" x14ac:dyDescent="0.2"/>
    <row r="654" s="1" customFormat="1" ht="12.75" customHeight="1" x14ac:dyDescent="0.2"/>
    <row r="655" s="1" customFormat="1" ht="12.75" customHeight="1" x14ac:dyDescent="0.2"/>
    <row r="656" s="1" customFormat="1" ht="12.75" customHeight="1" x14ac:dyDescent="0.2"/>
    <row r="657" s="1" customFormat="1" ht="12.75" customHeight="1" x14ac:dyDescent="0.2"/>
    <row r="658" s="1" customFormat="1" ht="12.75" customHeight="1" x14ac:dyDescent="0.2"/>
    <row r="659" s="1" customFormat="1" ht="12.75" customHeight="1" x14ac:dyDescent="0.2"/>
    <row r="660" s="1" customFormat="1" ht="12.75" customHeight="1" x14ac:dyDescent="0.2"/>
    <row r="661" s="1" customFormat="1" ht="12.75" customHeight="1" x14ac:dyDescent="0.2"/>
    <row r="662" s="1" customFormat="1" ht="12.75" customHeight="1" x14ac:dyDescent="0.2"/>
    <row r="663" s="1" customFormat="1" ht="12.75" customHeight="1" x14ac:dyDescent="0.2"/>
    <row r="664" s="1" customFormat="1" ht="12.75" customHeight="1" x14ac:dyDescent="0.2"/>
    <row r="665" s="1" customFormat="1" ht="12.75" customHeight="1" x14ac:dyDescent="0.2"/>
    <row r="666" s="1" customFormat="1" ht="12.75" customHeight="1" x14ac:dyDescent="0.2"/>
    <row r="667" s="1" customFormat="1" ht="12.75" customHeight="1" x14ac:dyDescent="0.2"/>
    <row r="668" s="1" customFormat="1" ht="12.75" customHeight="1" x14ac:dyDescent="0.2"/>
    <row r="669" s="1" customFormat="1" ht="12.75" customHeight="1" x14ac:dyDescent="0.2"/>
    <row r="670" s="1" customFormat="1" ht="12.75" customHeight="1" x14ac:dyDescent="0.2"/>
    <row r="671" s="1" customFormat="1" ht="12.75" customHeight="1" x14ac:dyDescent="0.2"/>
    <row r="672" s="1" customFormat="1" ht="12.75" customHeight="1" x14ac:dyDescent="0.2"/>
    <row r="673" s="1" customFormat="1" ht="12.75" customHeight="1" x14ac:dyDescent="0.2"/>
    <row r="674" s="1" customFormat="1" ht="12.75" customHeight="1" x14ac:dyDescent="0.2"/>
    <row r="675" s="1" customFormat="1" ht="12.75" customHeight="1" x14ac:dyDescent="0.2"/>
    <row r="676" s="1" customFormat="1" ht="12.75" customHeight="1" x14ac:dyDescent="0.2"/>
    <row r="677" s="1" customFormat="1" ht="12.75" customHeight="1" x14ac:dyDescent="0.2"/>
    <row r="678" s="1" customFormat="1" ht="12.75" customHeight="1" x14ac:dyDescent="0.2"/>
    <row r="679" s="1" customFormat="1" ht="12.75" customHeight="1" x14ac:dyDescent="0.2"/>
    <row r="680" s="1" customFormat="1" ht="12.75" customHeight="1" x14ac:dyDescent="0.2"/>
    <row r="681" s="1" customFormat="1" ht="12.75" customHeight="1" x14ac:dyDescent="0.2"/>
    <row r="682" s="1" customFormat="1" ht="12.75" customHeight="1" x14ac:dyDescent="0.2"/>
    <row r="683" s="1" customFormat="1" ht="12.75" customHeight="1" x14ac:dyDescent="0.2"/>
    <row r="684" s="1" customFormat="1" ht="12.75" customHeight="1" x14ac:dyDescent="0.2"/>
    <row r="685" s="1" customFormat="1" ht="12.75" customHeight="1" x14ac:dyDescent="0.2"/>
    <row r="686" s="1" customFormat="1" ht="12.75" customHeight="1" x14ac:dyDescent="0.2"/>
    <row r="687" s="1" customFormat="1" ht="12.75" customHeight="1" x14ac:dyDescent="0.2"/>
    <row r="688" s="1" customFormat="1" ht="12.75" customHeight="1" x14ac:dyDescent="0.2"/>
    <row r="689" s="1" customFormat="1" ht="12.75" customHeight="1" x14ac:dyDescent="0.2"/>
    <row r="690" s="1" customFormat="1" ht="12.75" customHeight="1" x14ac:dyDescent="0.2"/>
    <row r="691" s="1" customFormat="1" ht="12.75" customHeight="1" x14ac:dyDescent="0.2"/>
    <row r="692" s="1" customFormat="1" ht="12.75" customHeight="1" x14ac:dyDescent="0.2"/>
    <row r="693" s="1" customFormat="1" ht="12.75" customHeight="1" x14ac:dyDescent="0.2"/>
    <row r="694" s="1" customFormat="1" ht="12.75" customHeight="1" x14ac:dyDescent="0.2"/>
    <row r="695" s="1" customFormat="1" ht="12.75" customHeight="1" x14ac:dyDescent="0.2"/>
    <row r="696" s="1" customFormat="1" ht="12.75" customHeight="1" x14ac:dyDescent="0.2"/>
    <row r="697" s="1" customFormat="1" ht="12.75" customHeight="1" x14ac:dyDescent="0.2"/>
    <row r="698" s="1" customFormat="1" ht="12.75" customHeight="1" x14ac:dyDescent="0.2"/>
    <row r="699" s="1" customFormat="1" ht="12.75" customHeight="1" x14ac:dyDescent="0.2"/>
    <row r="700" s="1" customFormat="1" ht="12.75" customHeight="1" x14ac:dyDescent="0.2"/>
    <row r="701" s="1" customFormat="1" ht="12.75" customHeight="1" x14ac:dyDescent="0.2"/>
    <row r="702" s="1" customFormat="1" ht="12.75" customHeight="1" x14ac:dyDescent="0.2"/>
    <row r="703" s="1" customFormat="1" ht="12.75" customHeight="1" x14ac:dyDescent="0.2"/>
    <row r="704" s="1" customFormat="1" ht="12.75" customHeight="1" x14ac:dyDescent="0.2"/>
    <row r="705" s="1" customFormat="1" ht="12.75" customHeight="1" x14ac:dyDescent="0.2"/>
    <row r="706" s="1" customFormat="1" ht="12.75" customHeight="1" x14ac:dyDescent="0.2"/>
    <row r="707" s="1" customFormat="1" ht="12.75" customHeight="1" x14ac:dyDescent="0.2"/>
    <row r="708" s="1" customFormat="1" ht="12.75" customHeight="1" x14ac:dyDescent="0.2"/>
    <row r="709" s="1" customFormat="1" ht="12.75" customHeight="1" x14ac:dyDescent="0.2"/>
    <row r="710" s="1" customFormat="1" ht="12.75" customHeight="1" x14ac:dyDescent="0.2"/>
    <row r="711" s="1" customFormat="1" ht="12.75" customHeight="1" x14ac:dyDescent="0.2"/>
    <row r="712" s="1" customFormat="1" ht="12.75" customHeight="1" x14ac:dyDescent="0.2"/>
    <row r="713" s="1" customFormat="1" ht="12.75" customHeight="1" x14ac:dyDescent="0.2"/>
    <row r="714" s="1" customFormat="1" ht="12.75" customHeight="1" x14ac:dyDescent="0.2"/>
    <row r="715" s="1" customFormat="1" ht="12.75" customHeight="1" x14ac:dyDescent="0.2"/>
    <row r="716" s="1" customFormat="1" ht="12.75" customHeight="1" x14ac:dyDescent="0.2"/>
    <row r="717" s="1" customFormat="1" ht="12.75" customHeight="1" x14ac:dyDescent="0.2"/>
    <row r="718" s="1" customFormat="1" ht="12.75" customHeight="1" x14ac:dyDescent="0.2"/>
    <row r="719" s="1" customFormat="1" ht="12.75" customHeight="1" x14ac:dyDescent="0.2"/>
    <row r="720" s="1" customFormat="1" ht="12.75" customHeight="1" x14ac:dyDescent="0.2"/>
    <row r="721" s="1" customFormat="1" ht="12.75" customHeight="1" x14ac:dyDescent="0.2"/>
    <row r="722" s="1" customFormat="1" ht="12.75" customHeight="1" x14ac:dyDescent="0.2"/>
    <row r="723" s="1" customFormat="1" ht="12.75" customHeight="1" x14ac:dyDescent="0.2"/>
    <row r="724" s="1" customFormat="1" ht="12.75" customHeight="1" x14ac:dyDescent="0.2"/>
    <row r="725" s="1" customFormat="1" ht="12.75" customHeight="1" x14ac:dyDescent="0.2"/>
    <row r="726" s="1" customFormat="1" ht="12.75" customHeight="1" x14ac:dyDescent="0.2"/>
    <row r="727" s="1" customFormat="1" ht="12.75" customHeight="1" x14ac:dyDescent="0.2"/>
    <row r="728" s="1" customFormat="1" ht="12.75" customHeight="1" x14ac:dyDescent="0.2"/>
    <row r="729" s="1" customFormat="1" ht="12.75" customHeight="1" x14ac:dyDescent="0.2"/>
    <row r="730" s="1" customFormat="1" ht="12.75" customHeight="1" x14ac:dyDescent="0.2"/>
    <row r="731" s="1" customFormat="1" ht="12.75" customHeight="1" x14ac:dyDescent="0.2"/>
    <row r="732" s="1" customFormat="1" ht="12.75" customHeight="1" x14ac:dyDescent="0.2"/>
    <row r="733" s="1" customFormat="1" ht="12.75" customHeight="1" x14ac:dyDescent="0.2"/>
    <row r="734" s="1" customFormat="1" ht="12.75" customHeight="1" x14ac:dyDescent="0.2"/>
    <row r="735" s="1" customFormat="1" ht="12.75" customHeight="1" x14ac:dyDescent="0.2"/>
    <row r="736" s="1" customFormat="1" ht="12.75" customHeight="1" x14ac:dyDescent="0.2"/>
    <row r="737" s="1" customFormat="1" ht="12.75" customHeight="1" x14ac:dyDescent="0.2"/>
    <row r="738" s="1" customFormat="1" ht="12.75" customHeight="1" x14ac:dyDescent="0.2"/>
    <row r="739" s="1" customFormat="1" ht="12.75" customHeight="1" x14ac:dyDescent="0.2"/>
    <row r="740" s="1" customFormat="1" ht="12.75" customHeight="1" x14ac:dyDescent="0.2"/>
    <row r="741" s="1" customFormat="1" ht="12.75" customHeight="1" x14ac:dyDescent="0.2"/>
    <row r="742" s="1" customFormat="1" ht="12.75" customHeight="1" x14ac:dyDescent="0.2"/>
    <row r="743" s="1" customFormat="1" ht="12.75" customHeight="1" x14ac:dyDescent="0.2"/>
    <row r="744" s="1" customFormat="1" ht="12.75" customHeight="1" x14ac:dyDescent="0.2"/>
    <row r="745" s="1" customFormat="1" ht="12.75" customHeight="1" x14ac:dyDescent="0.2"/>
    <row r="746" s="1" customFormat="1" ht="12.75" customHeight="1" x14ac:dyDescent="0.2"/>
    <row r="747" s="1" customFormat="1" ht="12.75" customHeight="1" x14ac:dyDescent="0.2"/>
    <row r="748" s="1" customFormat="1" ht="12.75" customHeight="1" x14ac:dyDescent="0.2"/>
    <row r="749" s="1" customFormat="1" ht="12.75" customHeight="1" x14ac:dyDescent="0.2"/>
    <row r="750" s="1" customFormat="1" ht="12.75" customHeight="1" x14ac:dyDescent="0.2"/>
    <row r="751" s="1" customFormat="1" ht="12.75" customHeight="1" x14ac:dyDescent="0.2"/>
    <row r="752" s="1" customFormat="1" ht="12.75" customHeight="1" x14ac:dyDescent="0.2"/>
    <row r="753" s="1" customFormat="1" ht="12.75" customHeight="1" x14ac:dyDescent="0.2"/>
    <row r="754" s="1" customFormat="1" ht="12.75" customHeight="1" x14ac:dyDescent="0.2"/>
    <row r="755" s="1" customFormat="1" ht="12.75" customHeight="1" x14ac:dyDescent="0.2"/>
    <row r="756" s="1" customFormat="1" ht="12.75" customHeight="1" x14ac:dyDescent="0.2"/>
    <row r="757" s="1" customFormat="1" ht="12.75" customHeight="1" x14ac:dyDescent="0.2"/>
    <row r="758" s="1" customFormat="1" ht="12.75" customHeight="1" x14ac:dyDescent="0.2"/>
    <row r="759" s="1" customFormat="1" ht="12.75" customHeight="1" x14ac:dyDescent="0.2"/>
    <row r="760" s="1" customFormat="1" ht="12.75" customHeight="1" x14ac:dyDescent="0.2"/>
    <row r="761" s="1" customFormat="1" ht="12.75" customHeight="1" x14ac:dyDescent="0.2"/>
    <row r="762" s="1" customFormat="1" ht="12.75" customHeight="1" x14ac:dyDescent="0.2"/>
    <row r="763" s="1" customFormat="1" ht="12.75" customHeight="1" x14ac:dyDescent="0.2"/>
    <row r="764" s="1" customFormat="1" ht="12.75" customHeight="1" x14ac:dyDescent="0.2"/>
    <row r="765" s="1" customFormat="1" ht="12.75" customHeight="1" x14ac:dyDescent="0.2"/>
    <row r="766" s="1" customFormat="1" ht="12.75" customHeight="1" x14ac:dyDescent="0.2"/>
    <row r="767" s="1" customFormat="1" ht="12.75" customHeight="1" x14ac:dyDescent="0.2"/>
    <row r="768" s="1" customFormat="1" ht="12.75" customHeight="1" x14ac:dyDescent="0.2"/>
    <row r="769" s="1" customFormat="1" ht="12.75" customHeight="1" x14ac:dyDescent="0.2"/>
    <row r="770" s="1" customFormat="1" ht="12.75" customHeight="1" x14ac:dyDescent="0.2"/>
    <row r="771" s="1" customFormat="1" ht="12.75" customHeight="1" x14ac:dyDescent="0.2"/>
    <row r="772" s="1" customFormat="1" ht="12.75" customHeight="1" x14ac:dyDescent="0.2"/>
    <row r="773" s="1" customFormat="1" ht="12.75" customHeight="1" x14ac:dyDescent="0.2"/>
    <row r="774" s="1" customFormat="1" ht="12.75" customHeight="1" x14ac:dyDescent="0.2"/>
    <row r="775" s="1" customFormat="1" ht="12.75" customHeight="1" x14ac:dyDescent="0.2"/>
    <row r="776" s="1" customFormat="1" ht="12.75" customHeight="1" x14ac:dyDescent="0.2"/>
    <row r="777" s="1" customFormat="1" ht="12.75" customHeight="1" x14ac:dyDescent="0.2"/>
    <row r="778" s="1" customFormat="1" ht="12.75" customHeight="1" x14ac:dyDescent="0.2"/>
    <row r="779" s="1" customFormat="1" ht="12.75" customHeight="1" x14ac:dyDescent="0.2"/>
    <row r="780" s="1" customFormat="1" ht="12.75" customHeight="1" x14ac:dyDescent="0.2"/>
    <row r="781" s="1" customFormat="1" ht="12.75" customHeight="1" x14ac:dyDescent="0.2"/>
    <row r="782" s="1" customFormat="1" ht="12.75" customHeight="1" x14ac:dyDescent="0.2"/>
    <row r="783" s="1" customFormat="1" ht="12.75" customHeight="1" x14ac:dyDescent="0.2"/>
    <row r="784" s="1" customFormat="1" ht="12.75" customHeight="1" x14ac:dyDescent="0.2"/>
    <row r="785" s="1" customFormat="1" ht="12.75" customHeight="1" x14ac:dyDescent="0.2"/>
    <row r="786" s="1" customFormat="1" ht="12.75" customHeight="1" x14ac:dyDescent="0.2"/>
    <row r="787" s="1" customFormat="1" ht="12.75" customHeight="1" x14ac:dyDescent="0.2"/>
    <row r="788" s="1" customFormat="1" ht="12.75" customHeight="1" x14ac:dyDescent="0.2"/>
    <row r="789" s="1" customFormat="1" ht="12.75" customHeight="1" x14ac:dyDescent="0.2"/>
    <row r="790" s="1" customFormat="1" ht="12.75" customHeight="1" x14ac:dyDescent="0.2"/>
    <row r="791" s="1" customFormat="1" ht="12.75" customHeight="1" x14ac:dyDescent="0.2"/>
    <row r="792" s="1" customFormat="1" ht="12.75" customHeight="1" x14ac:dyDescent="0.2"/>
    <row r="793" s="1" customFormat="1" ht="12.75" customHeight="1" x14ac:dyDescent="0.2"/>
    <row r="794" s="1" customFormat="1" ht="12.75" customHeight="1" x14ac:dyDescent="0.2"/>
    <row r="795" s="1" customFormat="1" ht="12.75" customHeight="1" x14ac:dyDescent="0.2"/>
    <row r="796" s="1" customFormat="1" ht="12.75" customHeight="1" x14ac:dyDescent="0.2"/>
    <row r="797" s="1" customFormat="1" ht="12.75" customHeight="1" x14ac:dyDescent="0.2"/>
    <row r="798" s="1" customFormat="1" ht="12.75" customHeight="1" x14ac:dyDescent="0.2"/>
    <row r="799" s="1" customFormat="1" ht="12.75" customHeight="1" x14ac:dyDescent="0.2"/>
    <row r="800" s="1" customFormat="1" ht="12.75" customHeight="1" x14ac:dyDescent="0.2"/>
    <row r="801" s="1" customFormat="1" ht="12.75" customHeight="1" x14ac:dyDescent="0.2"/>
    <row r="802" s="1" customFormat="1" ht="12.75" customHeight="1" x14ac:dyDescent="0.2"/>
    <row r="803" s="1" customFormat="1" ht="12.75" customHeight="1" x14ac:dyDescent="0.2"/>
    <row r="804" s="1" customFormat="1" ht="12.75" customHeight="1" x14ac:dyDescent="0.2"/>
    <row r="805" s="1" customFormat="1" ht="12.75" customHeight="1" x14ac:dyDescent="0.2"/>
    <row r="806" s="1" customFormat="1" ht="12.75" customHeight="1" x14ac:dyDescent="0.2"/>
    <row r="807" s="1" customFormat="1" ht="12.75" customHeight="1" x14ac:dyDescent="0.2"/>
    <row r="808" s="1" customFormat="1" ht="12.75" customHeight="1" x14ac:dyDescent="0.2"/>
    <row r="809" s="1" customFormat="1" ht="12.75" customHeight="1" x14ac:dyDescent="0.2"/>
    <row r="810" s="1" customFormat="1" ht="12.75" customHeight="1" x14ac:dyDescent="0.2"/>
    <row r="811" s="1" customFormat="1" ht="12.75" customHeight="1" x14ac:dyDescent="0.2"/>
    <row r="812" s="1" customFormat="1" ht="12.75" customHeight="1" x14ac:dyDescent="0.2"/>
    <row r="813" s="1" customFormat="1" ht="12.75" customHeight="1" x14ac:dyDescent="0.2"/>
    <row r="814" s="1" customFormat="1" ht="12.75" customHeight="1" x14ac:dyDescent="0.2"/>
    <row r="815" s="1" customFormat="1" ht="12.75" customHeight="1" x14ac:dyDescent="0.2"/>
    <row r="816" s="1" customFormat="1" ht="12.75" customHeight="1" x14ac:dyDescent="0.2"/>
    <row r="817" s="1" customFormat="1" ht="12.75" customHeight="1" x14ac:dyDescent="0.2"/>
    <row r="818" s="1" customFormat="1" ht="12.75" customHeight="1" x14ac:dyDescent="0.2"/>
    <row r="819" s="1" customFormat="1" ht="12.75" customHeight="1" x14ac:dyDescent="0.2"/>
    <row r="820" s="1" customFormat="1" ht="12.75" customHeight="1" x14ac:dyDescent="0.2"/>
    <row r="821" s="1" customFormat="1" ht="12.75" customHeight="1" x14ac:dyDescent="0.2"/>
    <row r="822" s="1" customFormat="1" ht="12.75" customHeight="1" x14ac:dyDescent="0.2"/>
    <row r="823" s="1" customFormat="1" ht="12.75" customHeight="1" x14ac:dyDescent="0.2"/>
    <row r="824" s="1" customFormat="1" ht="12.75" customHeight="1" x14ac:dyDescent="0.2"/>
    <row r="825" s="1" customFormat="1" ht="12.75" customHeight="1" x14ac:dyDescent="0.2"/>
    <row r="826" s="1" customFormat="1" ht="12.75" customHeight="1" x14ac:dyDescent="0.2"/>
    <row r="827" s="1" customFormat="1" ht="12.75" customHeight="1" x14ac:dyDescent="0.2"/>
    <row r="828" s="1" customFormat="1" ht="12.75" customHeight="1" x14ac:dyDescent="0.2"/>
    <row r="829" s="1" customFormat="1" ht="12.75" customHeight="1" x14ac:dyDescent="0.2"/>
    <row r="830" s="1" customFormat="1" ht="12.75" customHeight="1" x14ac:dyDescent="0.2"/>
    <row r="831" s="1" customFormat="1" ht="12.75" customHeight="1" x14ac:dyDescent="0.2"/>
    <row r="832" s="1" customFormat="1" ht="12.75" customHeight="1" x14ac:dyDescent="0.2"/>
    <row r="833" s="1" customFormat="1" ht="12.75" customHeight="1" x14ac:dyDescent="0.2"/>
    <row r="834" s="1" customFormat="1" ht="12.75" customHeight="1" x14ac:dyDescent="0.2"/>
    <row r="835" s="1" customFormat="1" ht="12.75" customHeight="1" x14ac:dyDescent="0.2"/>
    <row r="836" s="1" customFormat="1" ht="12.75" customHeight="1" x14ac:dyDescent="0.2"/>
    <row r="837" s="1" customFormat="1" ht="12.75" customHeight="1" x14ac:dyDescent="0.2"/>
    <row r="838" s="1" customFormat="1" ht="12.75" customHeight="1" x14ac:dyDescent="0.2"/>
    <row r="839" s="1" customFormat="1" ht="12.75" customHeight="1" x14ac:dyDescent="0.2"/>
    <row r="840" s="1" customFormat="1" ht="12.75" customHeight="1" x14ac:dyDescent="0.2"/>
    <row r="841" s="1" customFormat="1" ht="12.75" customHeight="1" x14ac:dyDescent="0.2"/>
    <row r="842" s="1" customFormat="1" ht="12.75" customHeight="1" x14ac:dyDescent="0.2"/>
    <row r="843" s="1" customFormat="1" ht="12.75" customHeight="1" x14ac:dyDescent="0.2"/>
    <row r="844" s="1" customFormat="1" ht="12.75" customHeight="1" x14ac:dyDescent="0.2"/>
    <row r="845" s="1" customFormat="1" ht="12.75" customHeight="1" x14ac:dyDescent="0.2"/>
    <row r="846" s="1" customFormat="1" ht="12.75" customHeight="1" x14ac:dyDescent="0.2"/>
    <row r="847" s="1" customFormat="1" ht="12.75" customHeight="1" x14ac:dyDescent="0.2"/>
    <row r="848" s="1" customFormat="1" ht="12.75" customHeight="1" x14ac:dyDescent="0.2"/>
    <row r="849" s="1" customFormat="1" ht="12.75" customHeight="1" x14ac:dyDescent="0.2"/>
    <row r="850" s="1" customFormat="1" ht="12.75" customHeight="1" x14ac:dyDescent="0.2"/>
    <row r="851" s="1" customFormat="1" ht="12.75" customHeight="1" x14ac:dyDescent="0.2"/>
    <row r="852" s="1" customFormat="1" ht="12.75" customHeight="1" x14ac:dyDescent="0.2"/>
    <row r="853" s="1" customFormat="1" ht="12.75" customHeight="1" x14ac:dyDescent="0.2"/>
    <row r="854" s="1" customFormat="1" ht="12.75" customHeight="1" x14ac:dyDescent="0.2"/>
    <row r="855" s="1" customFormat="1" ht="12.75" customHeight="1" x14ac:dyDescent="0.2"/>
    <row r="856" s="1" customFormat="1" ht="12.75" customHeight="1" x14ac:dyDescent="0.2"/>
    <row r="857" s="1" customFormat="1" ht="12.75" customHeight="1" x14ac:dyDescent="0.2"/>
    <row r="858" s="1" customFormat="1" ht="12.75" customHeight="1" x14ac:dyDescent="0.2"/>
    <row r="859" s="1" customFormat="1" ht="12.75" customHeight="1" x14ac:dyDescent="0.2"/>
    <row r="860" s="1" customFormat="1" ht="12.75" customHeight="1" x14ac:dyDescent="0.2"/>
    <row r="861" s="1" customFormat="1" ht="12.75" customHeight="1" x14ac:dyDescent="0.2"/>
    <row r="862" s="1" customFormat="1" ht="12.75" customHeight="1" x14ac:dyDescent="0.2"/>
    <row r="863" s="1" customFormat="1" ht="12.75" customHeight="1" x14ac:dyDescent="0.2"/>
    <row r="864" s="1" customFormat="1" ht="12.75" customHeight="1" x14ac:dyDescent="0.2"/>
    <row r="865" s="1" customFormat="1" ht="12.75" customHeight="1" x14ac:dyDescent="0.2"/>
    <row r="866" s="1" customFormat="1" ht="12.75" customHeight="1" x14ac:dyDescent="0.2"/>
    <row r="867" s="1" customFormat="1" ht="12.75" customHeight="1" x14ac:dyDescent="0.2"/>
    <row r="868" s="1" customFormat="1" ht="12.75" customHeight="1" x14ac:dyDescent="0.2"/>
    <row r="869" s="1" customFormat="1" ht="12.75" customHeight="1" x14ac:dyDescent="0.2"/>
    <row r="870" s="1" customFormat="1" ht="12.75" customHeight="1" x14ac:dyDescent="0.2"/>
    <row r="871" s="1" customFormat="1" ht="12.75" customHeight="1" x14ac:dyDescent="0.2"/>
    <row r="872" s="1" customFormat="1" ht="12.75" customHeight="1" x14ac:dyDescent="0.2"/>
    <row r="873" s="1" customFormat="1" ht="12.75" customHeight="1" x14ac:dyDescent="0.2"/>
    <row r="874" s="1" customFormat="1" ht="12.75" customHeight="1" x14ac:dyDescent="0.2"/>
    <row r="875" s="1" customFormat="1" ht="12.75" customHeight="1" x14ac:dyDescent="0.2"/>
    <row r="876" s="1" customFormat="1" ht="12.75" customHeight="1" x14ac:dyDescent="0.2"/>
    <row r="877" s="1" customFormat="1" ht="12.75" customHeight="1" x14ac:dyDescent="0.2"/>
    <row r="878" s="1" customFormat="1" ht="12.75" customHeight="1" x14ac:dyDescent="0.2"/>
    <row r="879" s="1" customFormat="1" ht="12.75" customHeight="1" x14ac:dyDescent="0.2"/>
    <row r="880" s="1" customFormat="1" ht="12.75" customHeight="1" x14ac:dyDescent="0.2"/>
    <row r="881" s="1" customFormat="1" ht="12.75" customHeight="1" x14ac:dyDescent="0.2"/>
    <row r="882" s="1" customFormat="1" ht="12.75" customHeight="1" x14ac:dyDescent="0.2"/>
    <row r="883" s="1" customFormat="1" ht="12.75" customHeight="1" x14ac:dyDescent="0.2"/>
    <row r="884" s="1" customFormat="1" ht="12.75" customHeight="1" x14ac:dyDescent="0.2"/>
    <row r="885" s="1" customFormat="1" ht="12.75" customHeight="1" x14ac:dyDescent="0.2"/>
    <row r="886" s="1" customFormat="1" ht="12.75" customHeight="1" x14ac:dyDescent="0.2"/>
    <row r="887" s="1" customFormat="1" ht="12.75" customHeight="1" x14ac:dyDescent="0.2"/>
    <row r="888" s="1" customFormat="1" ht="12.75" customHeight="1" x14ac:dyDescent="0.2"/>
    <row r="889" s="1" customFormat="1" ht="12.75" customHeight="1" x14ac:dyDescent="0.2"/>
    <row r="890" s="1" customFormat="1" ht="12.75" customHeight="1" x14ac:dyDescent="0.2"/>
    <row r="891" s="1" customFormat="1" ht="12.75" customHeight="1" x14ac:dyDescent="0.2"/>
    <row r="892" s="1" customFormat="1" ht="12.75" customHeight="1" x14ac:dyDescent="0.2"/>
    <row r="893" s="1" customFormat="1" ht="12.75" customHeight="1" x14ac:dyDescent="0.2"/>
    <row r="894" s="1" customFormat="1" ht="12.75" customHeight="1" x14ac:dyDescent="0.2"/>
    <row r="895" s="1" customFormat="1" ht="12.75" customHeight="1" x14ac:dyDescent="0.2"/>
    <row r="896" s="1" customFormat="1" ht="12.75" customHeight="1" x14ac:dyDescent="0.2"/>
    <row r="897" s="1" customFormat="1" ht="12.75" customHeight="1" x14ac:dyDescent="0.2"/>
    <row r="898" s="1" customFormat="1" ht="12.75" customHeight="1" x14ac:dyDescent="0.2"/>
    <row r="899" s="1" customFormat="1" ht="12.75" customHeight="1" x14ac:dyDescent="0.2"/>
    <row r="900" s="1" customFormat="1" ht="12.75" customHeight="1" x14ac:dyDescent="0.2"/>
    <row r="901" s="1" customFormat="1" ht="12.75" customHeight="1" x14ac:dyDescent="0.2"/>
    <row r="902" s="1" customFormat="1" ht="12.75" customHeight="1" x14ac:dyDescent="0.2"/>
    <row r="903" s="1" customFormat="1" ht="12.75" customHeight="1" x14ac:dyDescent="0.2"/>
    <row r="904" s="1" customFormat="1" ht="12.75" customHeight="1" x14ac:dyDescent="0.2"/>
    <row r="905" s="1" customFormat="1" ht="12.75" customHeight="1" x14ac:dyDescent="0.2"/>
    <row r="906" s="1" customFormat="1" ht="12.75" customHeight="1" x14ac:dyDescent="0.2"/>
    <row r="907" s="1" customFormat="1" ht="12.75" customHeight="1" x14ac:dyDescent="0.2"/>
    <row r="908" s="1" customFormat="1" ht="12.75" customHeight="1" x14ac:dyDescent="0.2"/>
    <row r="909" s="1" customFormat="1" ht="12.75" customHeight="1" x14ac:dyDescent="0.2"/>
    <row r="910" s="1" customFormat="1" ht="12.75" customHeight="1" x14ac:dyDescent="0.2"/>
    <row r="911" s="1" customFormat="1" ht="12.75" customHeight="1" x14ac:dyDescent="0.2"/>
    <row r="912" s="1" customFormat="1" ht="12.75" customHeight="1" x14ac:dyDescent="0.2"/>
    <row r="913" s="1" customFormat="1" ht="12.75" customHeight="1" x14ac:dyDescent="0.2"/>
    <row r="914" s="1" customFormat="1" ht="12.75" customHeight="1" x14ac:dyDescent="0.2"/>
    <row r="915" s="1" customFormat="1" ht="12.75" customHeight="1" x14ac:dyDescent="0.2"/>
    <row r="916" s="1" customFormat="1" ht="12.75" customHeight="1" x14ac:dyDescent="0.2"/>
    <row r="917" s="1" customFormat="1" ht="12.75" customHeight="1" x14ac:dyDescent="0.2"/>
    <row r="918" s="1" customFormat="1" ht="12.75" customHeight="1" x14ac:dyDescent="0.2"/>
    <row r="919" s="1" customFormat="1" ht="12.75" customHeight="1" x14ac:dyDescent="0.2"/>
    <row r="920" s="1" customFormat="1" ht="12.75" customHeight="1" x14ac:dyDescent="0.2"/>
    <row r="921" s="1" customFormat="1" ht="12.75" customHeight="1" x14ac:dyDescent="0.2"/>
    <row r="922" s="1" customFormat="1" ht="12.75" customHeight="1" x14ac:dyDescent="0.2"/>
    <row r="923" s="1" customFormat="1" ht="12.75" customHeight="1" x14ac:dyDescent="0.2"/>
    <row r="924" s="1" customFormat="1" ht="12.75" customHeight="1" x14ac:dyDescent="0.2"/>
    <row r="925" s="1" customFormat="1" ht="12.75" customHeight="1" x14ac:dyDescent="0.2"/>
    <row r="926" s="1" customFormat="1" ht="12.75" customHeight="1" x14ac:dyDescent="0.2"/>
    <row r="927" s="1" customFormat="1" ht="12.75" customHeight="1" x14ac:dyDescent="0.2"/>
    <row r="928" s="1" customFormat="1" ht="12.75" customHeight="1" x14ac:dyDescent="0.2"/>
    <row r="929" s="1" customFormat="1" ht="12.75" customHeight="1" x14ac:dyDescent="0.2"/>
    <row r="930" s="1" customFormat="1" ht="12.75" customHeight="1" x14ac:dyDescent="0.2"/>
    <row r="931" s="1" customFormat="1" ht="12.75" customHeight="1" x14ac:dyDescent="0.2"/>
    <row r="932" s="1" customFormat="1" ht="12.75" customHeight="1" x14ac:dyDescent="0.2"/>
    <row r="933" s="1" customFormat="1" ht="12.75" customHeight="1" x14ac:dyDescent="0.2"/>
    <row r="934" s="1" customFormat="1" ht="12.75" customHeight="1" x14ac:dyDescent="0.2"/>
    <row r="935" s="1" customFormat="1" ht="12.75" customHeight="1" x14ac:dyDescent="0.2"/>
    <row r="936" s="1" customFormat="1" ht="12.75" customHeight="1" x14ac:dyDescent="0.2"/>
    <row r="937" s="1" customFormat="1" ht="12.75" customHeight="1" x14ac:dyDescent="0.2"/>
    <row r="938" s="1" customFormat="1" ht="12.75" customHeight="1" x14ac:dyDescent="0.2"/>
    <row r="939" s="1" customFormat="1" ht="12.75" customHeight="1" x14ac:dyDescent="0.2"/>
    <row r="940" s="1" customFormat="1" ht="12.75" customHeight="1" x14ac:dyDescent="0.2"/>
    <row r="941" s="1" customFormat="1" ht="12.75" customHeight="1" x14ac:dyDescent="0.2"/>
    <row r="942" s="1" customFormat="1" ht="12.75" customHeight="1" x14ac:dyDescent="0.2"/>
    <row r="943" s="1" customFormat="1" ht="12.75" customHeight="1" x14ac:dyDescent="0.2"/>
    <row r="944" s="1" customFormat="1" ht="12.75" customHeight="1" x14ac:dyDescent="0.2"/>
    <row r="945" s="1" customFormat="1" ht="12.75" customHeight="1" x14ac:dyDescent="0.2"/>
    <row r="946" s="1" customFormat="1" ht="12.75" customHeight="1" x14ac:dyDescent="0.2"/>
    <row r="947" s="1" customFormat="1" ht="12.75" customHeight="1" x14ac:dyDescent="0.2"/>
    <row r="948" s="1" customFormat="1" ht="12.75" customHeight="1" x14ac:dyDescent="0.2"/>
    <row r="949" s="1" customFormat="1" ht="12.75" customHeight="1" x14ac:dyDescent="0.2"/>
    <row r="950" s="1" customFormat="1" ht="12.75" customHeight="1" x14ac:dyDescent="0.2"/>
    <row r="951" s="1" customFormat="1" ht="12.75" customHeight="1" x14ac:dyDescent="0.2"/>
    <row r="952" s="1" customFormat="1" ht="12.75" customHeight="1" x14ac:dyDescent="0.2"/>
    <row r="953" s="1" customFormat="1" ht="12.75" customHeight="1" x14ac:dyDescent="0.2"/>
    <row r="954" s="1" customFormat="1" ht="12.75" customHeight="1" x14ac:dyDescent="0.2"/>
    <row r="955" s="1" customFormat="1" ht="12.75" customHeight="1" x14ac:dyDescent="0.2"/>
    <row r="956" s="1" customFormat="1" ht="12.75" customHeight="1" x14ac:dyDescent="0.2"/>
    <row r="957" s="1" customFormat="1" ht="12.75" customHeight="1" x14ac:dyDescent="0.2"/>
    <row r="958" s="1" customFormat="1" ht="12.75" customHeight="1" x14ac:dyDescent="0.2"/>
    <row r="959" s="1" customFormat="1" ht="12.75" customHeight="1" x14ac:dyDescent="0.2"/>
    <row r="960" s="1" customFormat="1" ht="12.75" customHeight="1" x14ac:dyDescent="0.2"/>
    <row r="961" s="1" customFormat="1" ht="12.75" customHeight="1" x14ac:dyDescent="0.2"/>
    <row r="962" s="1" customFormat="1" ht="12.75" customHeight="1" x14ac:dyDescent="0.2"/>
    <row r="963" s="1" customFormat="1" ht="12.75" customHeight="1" x14ac:dyDescent="0.2"/>
    <row r="964" s="1" customFormat="1" ht="12.75" customHeight="1" x14ac:dyDescent="0.2"/>
    <row r="965" s="1" customFormat="1" ht="12.75" customHeight="1" x14ac:dyDescent="0.2"/>
    <row r="966" s="1" customFormat="1" ht="12.75" customHeight="1" x14ac:dyDescent="0.2"/>
    <row r="967" s="1" customFormat="1" ht="12.75" customHeight="1" x14ac:dyDescent="0.2"/>
    <row r="968" s="1" customFormat="1" ht="12.75" customHeight="1" x14ac:dyDescent="0.2"/>
    <row r="969" s="1" customFormat="1" ht="12.75" customHeight="1" x14ac:dyDescent="0.2"/>
    <row r="970" s="1" customFormat="1" ht="12.75" customHeight="1" x14ac:dyDescent="0.2"/>
    <row r="971" s="1" customFormat="1" ht="12.75" customHeight="1" x14ac:dyDescent="0.2"/>
    <row r="972" s="1" customFormat="1" ht="12.75" customHeight="1" x14ac:dyDescent="0.2"/>
    <row r="973" s="1" customFormat="1" ht="12.75" customHeight="1" x14ac:dyDescent="0.2"/>
    <row r="974" s="1" customFormat="1" ht="12.75" customHeight="1" x14ac:dyDescent="0.2"/>
    <row r="975" s="1" customFormat="1" ht="12.75" customHeight="1" x14ac:dyDescent="0.2"/>
    <row r="976" s="1" customFormat="1" ht="12.75" customHeight="1" x14ac:dyDescent="0.2"/>
    <row r="977" s="1" customFormat="1" ht="12.75" customHeight="1" x14ac:dyDescent="0.2"/>
    <row r="978" s="1" customFormat="1" ht="12.75" customHeight="1" x14ac:dyDescent="0.2"/>
    <row r="979" s="1" customFormat="1" ht="12.75" customHeight="1" x14ac:dyDescent="0.2"/>
    <row r="980" s="1" customFormat="1" ht="12.75" customHeight="1" x14ac:dyDescent="0.2"/>
    <row r="981" s="1" customFormat="1" ht="12.75" customHeight="1" x14ac:dyDescent="0.2"/>
    <row r="982" s="1" customFormat="1" ht="12.75" customHeight="1" x14ac:dyDescent="0.2"/>
    <row r="983" s="1" customFormat="1" ht="12.75" customHeight="1" x14ac:dyDescent="0.2"/>
    <row r="984" s="1" customFormat="1" ht="12.75" customHeight="1" x14ac:dyDescent="0.2"/>
    <row r="985" s="1" customFormat="1" ht="12.75" customHeight="1" x14ac:dyDescent="0.2"/>
    <row r="986" s="1" customFormat="1" ht="12.75" customHeight="1" x14ac:dyDescent="0.2"/>
    <row r="987" s="1" customFormat="1" ht="12.75" customHeight="1" x14ac:dyDescent="0.2"/>
    <row r="988" s="1" customFormat="1" ht="12.75" customHeight="1" x14ac:dyDescent="0.2"/>
    <row r="989" s="1" customFormat="1" ht="12.75" customHeight="1" x14ac:dyDescent="0.2"/>
    <row r="990" s="1" customFormat="1" ht="12.75" customHeight="1" x14ac:dyDescent="0.2"/>
    <row r="991" s="1" customFormat="1" ht="12.75" customHeight="1" x14ac:dyDescent="0.2"/>
    <row r="992" s="1" customFormat="1" ht="12.75" customHeight="1" x14ac:dyDescent="0.2"/>
    <row r="993" s="1" customFormat="1" ht="12.75" customHeight="1" x14ac:dyDescent="0.2"/>
    <row r="994" s="1" customFormat="1" ht="12.75" customHeight="1" x14ac:dyDescent="0.2"/>
    <row r="995" s="1" customFormat="1" ht="12.75" customHeight="1" x14ac:dyDescent="0.2"/>
    <row r="996" s="1" customFormat="1" ht="12.75" customHeight="1" x14ac:dyDescent="0.2"/>
    <row r="997" s="1" customFormat="1" ht="12.75" customHeight="1" x14ac:dyDescent="0.2"/>
    <row r="998" s="1" customFormat="1" ht="12.75" customHeight="1" x14ac:dyDescent="0.2"/>
    <row r="999" s="1" customFormat="1" ht="12.75" customHeight="1" x14ac:dyDescent="0.2"/>
    <row r="1000" s="1" customFormat="1"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1.GENERALIDADES</vt:lpstr>
      <vt:lpstr>2.RESÚMEN</vt:lpstr>
      <vt:lpstr>3.PAAC</vt:lpstr>
      <vt:lpstr>4.MAPA DE RIESGOS</vt:lpstr>
      <vt:lpstr>5. RECOMENDACIONES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ieccri@gmail.com</cp:lastModifiedBy>
  <dcterms:created xsi:type="dcterms:W3CDTF">2020-05-17T00:38:15Z</dcterms:created>
  <dcterms:modified xsi:type="dcterms:W3CDTF">2021-02-16T16:43:10Z</dcterms:modified>
</cp:coreProperties>
</file>